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520" windowHeight="11505" firstSheet="17" activeTab="23"/>
  </bookViews>
  <sheets>
    <sheet name="FPTN-10-18" sheetId="1" r:id="rId1"/>
    <sheet name="FPTN-11-18" sheetId="2" r:id="rId2"/>
    <sheet name="FPTN-12-18" sheetId="3" r:id="rId3"/>
    <sheet name="FPTN-01-19" sheetId="4" r:id="rId4"/>
    <sheet name="FPTN-02-19" sheetId="5" r:id="rId5"/>
    <sheet name="FPTN-03-19" sheetId="6" r:id="rId6"/>
    <sheet name="FPTN-04-19" sheetId="7" r:id="rId7"/>
    <sheet name="FPTN-05-19" sheetId="8" r:id="rId8"/>
    <sheet name="FPTN-06-19" sheetId="9" r:id="rId9"/>
    <sheet name="FPTN-07-19" sheetId="10" r:id="rId10"/>
    <sheet name="FPTN-08-19" sheetId="11" r:id="rId11"/>
    <sheet name="FPTN-09-19" sheetId="12" r:id="rId12"/>
    <sheet name="FPTN-10-19" sheetId="13" r:id="rId13"/>
    <sheet name="FPTN-11-19" sheetId="14" r:id="rId14"/>
    <sheet name="FPTN-12-19" sheetId="15" r:id="rId15"/>
    <sheet name="FPTN-01-20" sheetId="16" r:id="rId16"/>
    <sheet name="FPTN-02-20" sheetId="17" r:id="rId17"/>
    <sheet name="FPTN-03-20" sheetId="18" r:id="rId18"/>
    <sheet name="FPTN-04-20" sheetId="19" r:id="rId19"/>
    <sheet name="FPTN-05-20" sheetId="20" r:id="rId20"/>
    <sheet name="FPTN-06-20" sheetId="21" r:id="rId21"/>
    <sheet name="FPTN-07-20" sheetId="22" r:id="rId22"/>
    <sheet name="FPTN-08-20" sheetId="23" r:id="rId23"/>
    <sheet name="FPTN-09-20" sheetId="24" r:id="rId24"/>
  </sheets>
  <definedNames/>
  <calcPr fullCalcOnLoad="1"/>
</workbook>
</file>

<file path=xl/sharedStrings.xml><?xml version="1.0" encoding="utf-8"?>
<sst xmlns="http://schemas.openxmlformats.org/spreadsheetml/2006/main" count="607" uniqueCount="85">
  <si>
    <t>Check sum</t>
  </si>
  <si>
    <t>TIME</t>
  </si>
  <si>
    <t>NTS</t>
  </si>
  <si>
    <t>STATION TOTAL</t>
  </si>
  <si>
    <t>VISITOR</t>
  </si>
  <si>
    <t>ROLL</t>
  </si>
  <si>
    <t>Averages</t>
  </si>
  <si>
    <t>TOTALS TO DATE</t>
  </si>
  <si>
    <t>ck sum</t>
  </si>
  <si>
    <t>NET TIME</t>
  </si>
  <si>
    <t>NTS TRAFFIC</t>
  </si>
  <si>
    <t>TOTAL STATIONS</t>
  </si>
  <si>
    <t>VISITOR STATIONS</t>
  </si>
  <si>
    <t>ROLL CALL STATIONS</t>
  </si>
  <si>
    <t>Running Ck Sum</t>
  </si>
  <si>
    <t xml:space="preserve"> </t>
  </si>
  <si>
    <t>FLORIDA PHONE TRAFFIC NET OCTOBER 2018 DAILY LOG / CHECKSUM</t>
  </si>
  <si>
    <t>S'More:    WX4J,   Earl,   on Oct 14</t>
  </si>
  <si>
    <t>Golden:    KM4VTK,   Alex,   on Oct 29</t>
  </si>
  <si>
    <t xml:space="preserve">       Golden:     </t>
  </si>
  <si>
    <t>FLORIDA PHONE TRAFFIC NET NOVEMBER 2018 DAILY LOG / CHECKSUM</t>
  </si>
  <si>
    <t>S'More:    KA1G,   Ed,   on Nov 15</t>
  </si>
  <si>
    <t>FLORIDA PHONE TRAFFIC NET DECEMBER 2018 DAILY LOG / CHECKSUM</t>
  </si>
  <si>
    <t>S'More:    WD4DAH,   Glenn,    on Dec 15</t>
  </si>
  <si>
    <t>FLORIDA PHONE TRAFFIC NET JANUARY 2019 DAILY LOG / CHECKSUM</t>
  </si>
  <si>
    <t>Golden:    KG5AOP,   Jerry,    on Dec 30</t>
  </si>
  <si>
    <t>S'More:    K4EEI,   Barry,   on Jan 15</t>
  </si>
  <si>
    <t>Golden:       WB4TOV,   Harold,   on Jan 29</t>
  </si>
  <si>
    <t xml:space="preserve">Golden:    </t>
  </si>
  <si>
    <t>FLORIDA PHONE TRAFFIC NET FEBRUARY 2019 DAILY LOG / CHECKSUM</t>
  </si>
  <si>
    <t>S'More:    KM4WHO,   John,   on Feb 15</t>
  </si>
  <si>
    <t>FLORIDA PHONE TRAFFIC NET MARCH 2019 DAILY LOG / CHECKSUM</t>
  </si>
  <si>
    <t>S'More:    W4DMT,   Dennis,   on March 14</t>
  </si>
  <si>
    <t xml:space="preserve">Golden:     W4PXE,   David,   on March 29 </t>
  </si>
  <si>
    <t>FLORIDA PHONE TRAFFIC NET APRIL 2019 DAILY LOG / CHECKSUM</t>
  </si>
  <si>
    <t>S'More:    KZ8Q,   Ben,   on April 16</t>
  </si>
  <si>
    <t>FLORIDA PHONE TRAFFIC NET MAY 2019 DAILY LOG / CHECKSUM</t>
  </si>
  <si>
    <t>S'More:    KR4ST,   Jeff,   on May 15</t>
  </si>
  <si>
    <t>Golden:     K4NEB,   Norm,   on May 30</t>
  </si>
  <si>
    <t>FLORIDA PHONE TRAFFIC NET JUNE 2019 DAILY LOG / CHECKSUM</t>
  </si>
  <si>
    <t>S'More:    W4AYY,   Don,   on June 15</t>
  </si>
  <si>
    <t xml:space="preserve">       Golden:     KT4WX,   Darrell,   on June 30</t>
  </si>
  <si>
    <t>FLORIDA PHONE TRAFFIC NET JULY 2019 DAILY LOG / CHECKSUM</t>
  </si>
  <si>
    <t>S'More:    W2PAX,    Dave,    on Jul 14</t>
  </si>
  <si>
    <t>Golden:     N4GMU,   Dave,   on Jul 29</t>
  </si>
  <si>
    <t>FLORIDA PHONE TRAFFIC NET AUGUST 2019 DAILY LOG / CHECKSUM</t>
  </si>
  <si>
    <t>S'More:    N3OS,   Gary,   on Aug 15</t>
  </si>
  <si>
    <t>Golden:    KG4ITD,   Junior,   on Aug 29</t>
  </si>
  <si>
    <t>FLORIDA PHONE TRAFFIC NET SEPTEMBER 2019 DAILY LOG / CHECKSUM</t>
  </si>
  <si>
    <t>S'More:    KE4D,   John,   on Sept 16</t>
  </si>
  <si>
    <t>FLORIDA PHONE TRAFFIC NET OCTOBER 2019 DAILY LOG / CHECKSUM</t>
  </si>
  <si>
    <t>S'More:    KK4WTO    Floyd    on Oct 16</t>
  </si>
  <si>
    <t>Golden:    n/a</t>
  </si>
  <si>
    <t>FLORIDA PHONE TRAFFIC NET NOVEMBER 2019 DAILY LOG / CHECKSUM</t>
  </si>
  <si>
    <t>S'More:    AE4WK,    Wayne,    on Nov 16</t>
  </si>
  <si>
    <t>FLORIDA PHONE TRAFFIC NET DECEMBER 2019 DAILY LOG / CHECKSUM</t>
  </si>
  <si>
    <t>S'More:    K4BR,   John,   on December 16</t>
  </si>
  <si>
    <t>Golden:     KM2V,   Mike,   on December 31</t>
  </si>
  <si>
    <t>FLORIDA PHONE TRAFFIC NET JANUARY 2020 DAILY LOG / CHECKSUM</t>
  </si>
  <si>
    <t>S'More:    WF2Y,   George,   on Jan 16</t>
  </si>
  <si>
    <t>Golden:     n/a</t>
  </si>
  <si>
    <t>FLORIDA PHONE TRAFFIC NET FEBRUARY 2020 DAILY LOG / CHECKSUM</t>
  </si>
  <si>
    <t>S'More:      KE4NC,   Kenny,   on Feb 16</t>
  </si>
  <si>
    <t>Golden:       n/a</t>
  </si>
  <si>
    <t>FLORIDA PHONE TRAFFIC NET MARCH 2020 DAILY LOG / CHECKSUM</t>
  </si>
  <si>
    <t>S'More:     KC4FL,   John,   on March 16</t>
  </si>
  <si>
    <t>Golden:      KK4LYQ,   Bill,   on March 31</t>
  </si>
  <si>
    <t>FLORIDA PHONE TRAFFIC NET APRIL 2020 DAILY LOG / CHECKSUM</t>
  </si>
  <si>
    <t>S'More:    W4WYR,   William,   on April 14</t>
  </si>
  <si>
    <t>Golden:    W4ZE,   Ted,    on April 28</t>
  </si>
  <si>
    <t>FLORIDA PHONE TRAFFIC NET MAY 2020 DAILY LOG / CHECKSUM</t>
  </si>
  <si>
    <t>S'More:      K4RTM,   Ric,   on May 15</t>
  </si>
  <si>
    <t>Golden:       NØTW,   Terry,   on May 28</t>
  </si>
  <si>
    <t>FLORIDA PHONE TRAFFIC NET JUNE 2020 DAILY LOG / CHECKSUM</t>
  </si>
  <si>
    <t>S'More:       WJ4G,   Bill,   on June 15</t>
  </si>
  <si>
    <t xml:space="preserve">   Golden:    KO4DN,   Chris,   on June 29</t>
  </si>
  <si>
    <t>FLORIDA PHONE TRAFFIC NET JULY 2020 DAILY LOG / CHECKSUM</t>
  </si>
  <si>
    <t>S'More:      WB4BSP,   Rick,   on July 14</t>
  </si>
  <si>
    <t>Golden:       N4ELI,   Eli,   on July 27</t>
  </si>
  <si>
    <t>FLORIDA PHONE TRAFFIC NET AUGUST 2020 DAILY LOG / CHECKSUM</t>
  </si>
  <si>
    <t>S'More:      KN4YGT,   Mike,   on Aug 13</t>
  </si>
  <si>
    <t>Golden:       AC4MK,   Frank,   on Aug 26</t>
  </si>
  <si>
    <t>FLORIDA PHONE TRAFFIC NET SEPTEMBER 2020 DAILY LOG / CHECKSUM</t>
  </si>
  <si>
    <t>S'More:       W4GRJ,   Jack,   on Sept 13</t>
  </si>
  <si>
    <t xml:space="preserve">   Golden:     W2PH,   Ed,   on Sept 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</si>
</sst>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17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L25" sqref="L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39</v>
      </c>
      <c r="E5">
        <v>32</v>
      </c>
      <c r="F5">
        <v>40</v>
      </c>
      <c r="G5">
        <v>39</v>
      </c>
      <c r="H5">
        <v>38</v>
      </c>
      <c r="I5">
        <v>36</v>
      </c>
      <c r="J5">
        <v>39</v>
      </c>
      <c r="K5">
        <v>39</v>
      </c>
      <c r="L5">
        <v>35</v>
      </c>
      <c r="M5">
        <v>34</v>
      </c>
      <c r="N5">
        <v>36</v>
      </c>
      <c r="O5">
        <v>34</v>
      </c>
      <c r="P5">
        <v>35</v>
      </c>
      <c r="Q5">
        <v>35</v>
      </c>
      <c r="R5">
        <v>37</v>
      </c>
      <c r="T5" s="19">
        <f>SUM(D5:S5)</f>
        <v>548</v>
      </c>
    </row>
    <row r="6" spans="1:20" ht="13.5" thickBot="1">
      <c r="A6" s="8" t="s">
        <v>12</v>
      </c>
      <c r="B6" s="7"/>
      <c r="C6" s="6"/>
      <c r="D6">
        <v>5</v>
      </c>
      <c r="E6">
        <v>6</v>
      </c>
      <c r="F6">
        <v>7</v>
      </c>
      <c r="G6">
        <v>5</v>
      </c>
      <c r="H6">
        <v>13</v>
      </c>
      <c r="I6">
        <v>8</v>
      </c>
      <c r="J6">
        <v>2</v>
      </c>
      <c r="K6">
        <v>4</v>
      </c>
      <c r="L6">
        <v>9</v>
      </c>
      <c r="M6">
        <v>8</v>
      </c>
      <c r="N6">
        <v>7</v>
      </c>
      <c r="O6">
        <v>11</v>
      </c>
      <c r="P6">
        <v>15</v>
      </c>
      <c r="Q6">
        <v>8</v>
      </c>
      <c r="R6">
        <v>11</v>
      </c>
      <c r="T6" s="16">
        <f>SUM(D6:R6)</f>
        <v>119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38</v>
      </c>
      <c r="F7" s="7">
        <f t="shared" si="0"/>
        <v>47</v>
      </c>
      <c r="G7" s="7">
        <f t="shared" si="0"/>
        <v>44</v>
      </c>
      <c r="H7" s="7">
        <f t="shared" si="0"/>
        <v>51</v>
      </c>
      <c r="I7" s="7">
        <f t="shared" si="0"/>
        <v>44</v>
      </c>
      <c r="J7" s="7">
        <f t="shared" si="0"/>
        <v>41</v>
      </c>
      <c r="K7" s="7">
        <f t="shared" si="0"/>
        <v>43</v>
      </c>
      <c r="L7" s="7">
        <f t="shared" si="0"/>
        <v>44</v>
      </c>
      <c r="M7" s="7">
        <f t="shared" si="0"/>
        <v>42</v>
      </c>
      <c r="N7" s="7">
        <f t="shared" si="0"/>
        <v>43</v>
      </c>
      <c r="O7" s="7">
        <f t="shared" si="0"/>
        <v>45</v>
      </c>
      <c r="P7" s="7">
        <f t="shared" si="0"/>
        <v>50</v>
      </c>
      <c r="Q7" s="7">
        <f t="shared" si="0"/>
        <v>43</v>
      </c>
      <c r="R7" s="6">
        <f t="shared" si="0"/>
        <v>48</v>
      </c>
      <c r="S7" s="29"/>
      <c r="T7" s="16">
        <f>SUM(T5:T6)</f>
        <v>667</v>
      </c>
    </row>
    <row r="8" spans="1:20" ht="13.5" thickBot="1">
      <c r="A8" s="8" t="s">
        <v>10</v>
      </c>
      <c r="B8" s="7"/>
      <c r="C8" s="6"/>
      <c r="D8" s="17">
        <v>16</v>
      </c>
      <c r="E8" s="17">
        <v>21</v>
      </c>
      <c r="F8" s="17">
        <v>17</v>
      </c>
      <c r="G8" s="17">
        <v>16</v>
      </c>
      <c r="H8" s="17">
        <v>9</v>
      </c>
      <c r="I8" s="17">
        <v>5</v>
      </c>
      <c r="J8" s="17">
        <v>9</v>
      </c>
      <c r="K8" s="17">
        <v>5</v>
      </c>
      <c r="L8" s="17">
        <v>7</v>
      </c>
      <c r="M8" s="17">
        <v>6</v>
      </c>
      <c r="N8" s="17">
        <v>7</v>
      </c>
      <c r="O8" s="17">
        <v>10</v>
      </c>
      <c r="P8" s="17">
        <v>5</v>
      </c>
      <c r="Q8" s="17">
        <v>5</v>
      </c>
      <c r="R8" s="17">
        <v>6</v>
      </c>
      <c r="T8" s="16">
        <f>SUM(D8:R8)</f>
        <v>144</v>
      </c>
    </row>
    <row r="9" spans="1:20" ht="13.5" thickBot="1">
      <c r="A9" s="8" t="s">
        <v>9</v>
      </c>
      <c r="B9" s="7"/>
      <c r="C9" s="6"/>
      <c r="D9" s="15">
        <v>34</v>
      </c>
      <c r="E9" s="14">
        <v>33</v>
      </c>
      <c r="F9" s="28">
        <v>40</v>
      </c>
      <c r="G9" s="14">
        <v>34</v>
      </c>
      <c r="H9" s="14">
        <v>27</v>
      </c>
      <c r="I9" s="14">
        <v>24</v>
      </c>
      <c r="J9" s="14">
        <v>35</v>
      </c>
      <c r="K9" s="14">
        <v>24</v>
      </c>
      <c r="L9" s="14">
        <v>30</v>
      </c>
      <c r="M9" s="14">
        <v>28</v>
      </c>
      <c r="N9" s="14">
        <v>28</v>
      </c>
      <c r="O9" s="14">
        <v>36</v>
      </c>
      <c r="P9" s="14">
        <v>36</v>
      </c>
      <c r="Q9" s="14">
        <v>25</v>
      </c>
      <c r="R9" s="14">
        <v>34</v>
      </c>
      <c r="T9" s="12">
        <f>SUM(D9:R9)</f>
        <v>468</v>
      </c>
    </row>
    <row r="10" spans="3:20" s="11" customFormat="1" ht="15.75">
      <c r="C10" s="11" t="s">
        <v>8</v>
      </c>
      <c r="D10" s="11">
        <f aca="true" t="shared" si="1" ref="D10:R10">SUM(D5:D9)</f>
        <v>138</v>
      </c>
      <c r="E10" s="11">
        <f t="shared" si="1"/>
        <v>130</v>
      </c>
      <c r="F10" s="11">
        <f t="shared" si="1"/>
        <v>151</v>
      </c>
      <c r="G10" s="11">
        <f t="shared" si="1"/>
        <v>138</v>
      </c>
      <c r="H10" s="11">
        <f t="shared" si="1"/>
        <v>138</v>
      </c>
      <c r="I10" s="11">
        <f t="shared" si="1"/>
        <v>117</v>
      </c>
      <c r="J10" s="11">
        <f t="shared" si="1"/>
        <v>126</v>
      </c>
      <c r="K10" s="11">
        <f t="shared" si="1"/>
        <v>115</v>
      </c>
      <c r="L10" s="11">
        <f t="shared" si="1"/>
        <v>125</v>
      </c>
      <c r="M10" s="11">
        <f t="shared" si="1"/>
        <v>118</v>
      </c>
      <c r="N10" s="11">
        <f t="shared" si="1"/>
        <v>121</v>
      </c>
      <c r="O10" s="11">
        <f t="shared" si="1"/>
        <v>136</v>
      </c>
      <c r="P10" s="11">
        <f t="shared" si="1"/>
        <v>141</v>
      </c>
      <c r="Q10" s="11">
        <f t="shared" si="1"/>
        <v>116</v>
      </c>
      <c r="R10" s="38">
        <f t="shared" si="1"/>
        <v>136</v>
      </c>
      <c r="S10" s="37"/>
      <c r="T10" s="11">
        <f>SUM(T5:T9)</f>
        <v>1946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138</v>
      </c>
      <c r="E12" s="39">
        <f>IF(E10=0,"",SUM($D$10:E10))</f>
        <v>268</v>
      </c>
      <c r="F12" s="39">
        <f>IF(F10=0,"",SUM($D$10:F10))</f>
        <v>419</v>
      </c>
      <c r="G12" s="39">
        <f>IF(G10=0,"",SUM($D$10:G10))</f>
        <v>557</v>
      </c>
      <c r="H12" s="39">
        <f>IF(H10=0,"",SUM($D$10:H10))</f>
        <v>695</v>
      </c>
      <c r="I12" s="39">
        <f>IF(I10=0,"",SUM($D$10:I10))</f>
        <v>812</v>
      </c>
      <c r="J12" s="39">
        <f>IF(J10=0,"",SUM($D$10:J10))</f>
        <v>938</v>
      </c>
      <c r="K12" s="39">
        <f>IF(K10=0,"",SUM($D$10:K10))</f>
        <v>1053</v>
      </c>
      <c r="L12" s="39">
        <f>IF(L10=0,"",SUM($D$10:L10))</f>
        <v>1178</v>
      </c>
      <c r="M12" s="39">
        <f>IF(M10=0,"",SUM($D$10:M10))</f>
        <v>1296</v>
      </c>
      <c r="N12" s="39">
        <f>IF(N10=0,"",SUM($D$10:N10))</f>
        <v>1417</v>
      </c>
      <c r="O12" s="39">
        <f>IF(O10=0,"",SUM($D$10:O10))</f>
        <v>1553</v>
      </c>
      <c r="P12" s="39">
        <f>IF(P10=0,"",SUM($D$10:P10))</f>
        <v>1694</v>
      </c>
      <c r="Q12" s="39">
        <f>IF(Q10=0,"",SUM($D$10:Q10))</f>
        <v>1810</v>
      </c>
      <c r="R12" s="39">
        <f>IF(R10=0,"",SUM($D$10:R10))</f>
        <v>1946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37</v>
      </c>
      <c r="E16">
        <v>36</v>
      </c>
      <c r="F16">
        <v>31</v>
      </c>
      <c r="G16">
        <v>34</v>
      </c>
      <c r="H16">
        <v>36</v>
      </c>
      <c r="I16">
        <v>30</v>
      </c>
      <c r="J16">
        <v>34</v>
      </c>
      <c r="K16">
        <v>38</v>
      </c>
      <c r="L16">
        <v>32</v>
      </c>
      <c r="M16">
        <v>34</v>
      </c>
      <c r="N16">
        <v>34</v>
      </c>
      <c r="O16">
        <v>33</v>
      </c>
      <c r="P16">
        <v>30</v>
      </c>
      <c r="Q16" s="44">
        <v>32</v>
      </c>
      <c r="R16">
        <v>29</v>
      </c>
      <c r="S16">
        <v>32</v>
      </c>
      <c r="T16" s="19">
        <f>SUM(D16:S16)</f>
        <v>532</v>
      </c>
    </row>
    <row r="17" spans="1:20" ht="13.5" thickBot="1">
      <c r="A17" s="8" t="s">
        <v>12</v>
      </c>
      <c r="B17" s="7"/>
      <c r="C17" s="6"/>
      <c r="D17">
        <v>8</v>
      </c>
      <c r="E17">
        <v>6</v>
      </c>
      <c r="F17">
        <v>5</v>
      </c>
      <c r="G17">
        <v>11</v>
      </c>
      <c r="H17">
        <v>14</v>
      </c>
      <c r="I17">
        <v>7</v>
      </c>
      <c r="J17">
        <v>7</v>
      </c>
      <c r="K17">
        <v>6</v>
      </c>
      <c r="L17">
        <v>8</v>
      </c>
      <c r="M17">
        <v>6</v>
      </c>
      <c r="N17">
        <v>5</v>
      </c>
      <c r="O17">
        <v>6</v>
      </c>
      <c r="P17">
        <v>3</v>
      </c>
      <c r="Q17">
        <v>5</v>
      </c>
      <c r="R17">
        <v>5</v>
      </c>
      <c r="S17">
        <v>2</v>
      </c>
      <c r="T17" s="16">
        <f>SUM(D17:S17)</f>
        <v>104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45</v>
      </c>
      <c r="E18" s="7">
        <f t="shared" si="2"/>
        <v>42</v>
      </c>
      <c r="F18" s="7">
        <f>SUM(F16:F17)</f>
        <v>36</v>
      </c>
      <c r="G18" s="7">
        <f t="shared" si="2"/>
        <v>45</v>
      </c>
      <c r="H18" s="7">
        <f t="shared" si="2"/>
        <v>50</v>
      </c>
      <c r="I18" s="7">
        <f t="shared" si="2"/>
        <v>37</v>
      </c>
      <c r="J18" s="7">
        <f>SUM(J16:J17)</f>
        <v>41</v>
      </c>
      <c r="K18" s="7">
        <f t="shared" si="2"/>
        <v>44</v>
      </c>
      <c r="L18" s="7">
        <f t="shared" si="2"/>
        <v>40</v>
      </c>
      <c r="M18" s="7">
        <f t="shared" si="2"/>
        <v>40</v>
      </c>
      <c r="N18" s="7">
        <f t="shared" si="2"/>
        <v>39</v>
      </c>
      <c r="O18" s="7">
        <f t="shared" si="2"/>
        <v>39</v>
      </c>
      <c r="P18" s="7">
        <f t="shared" si="2"/>
        <v>33</v>
      </c>
      <c r="Q18" s="7">
        <f t="shared" si="2"/>
        <v>37</v>
      </c>
      <c r="R18" s="7">
        <f t="shared" si="2"/>
        <v>34</v>
      </c>
      <c r="S18" s="7">
        <f t="shared" si="2"/>
        <v>34</v>
      </c>
      <c r="T18" s="16">
        <f t="shared" si="2"/>
        <v>636</v>
      </c>
    </row>
    <row r="19" spans="1:20" ht="13.5" thickBot="1">
      <c r="A19" s="8" t="s">
        <v>10</v>
      </c>
      <c r="B19" s="7"/>
      <c r="C19" s="6"/>
      <c r="D19" s="17">
        <v>11</v>
      </c>
      <c r="E19" s="17">
        <v>5</v>
      </c>
      <c r="F19" s="17">
        <v>7</v>
      </c>
      <c r="G19" s="17">
        <v>18</v>
      </c>
      <c r="H19" s="17">
        <v>4</v>
      </c>
      <c r="I19" s="17">
        <v>7</v>
      </c>
      <c r="J19" s="17">
        <v>11</v>
      </c>
      <c r="K19" s="17">
        <v>7</v>
      </c>
      <c r="L19" s="17">
        <v>9</v>
      </c>
      <c r="M19" s="17">
        <v>10</v>
      </c>
      <c r="N19" s="17">
        <v>13</v>
      </c>
      <c r="O19" s="17">
        <v>15</v>
      </c>
      <c r="P19" s="17">
        <v>3</v>
      </c>
      <c r="Q19" s="17">
        <v>8</v>
      </c>
      <c r="R19" s="17">
        <v>8</v>
      </c>
      <c r="S19" s="17">
        <v>14</v>
      </c>
      <c r="T19" s="16">
        <f>SUM(D19:S19)</f>
        <v>150</v>
      </c>
    </row>
    <row r="20" spans="1:20" ht="13.5" thickBot="1">
      <c r="A20" s="8" t="s">
        <v>9</v>
      </c>
      <c r="B20" s="7"/>
      <c r="C20" s="6"/>
      <c r="D20" s="15">
        <v>30</v>
      </c>
      <c r="E20" s="14">
        <v>25</v>
      </c>
      <c r="F20" s="14">
        <v>23</v>
      </c>
      <c r="G20" s="14">
        <v>30</v>
      </c>
      <c r="H20" s="14">
        <v>38</v>
      </c>
      <c r="I20" s="14">
        <v>29</v>
      </c>
      <c r="J20" s="14">
        <v>28</v>
      </c>
      <c r="K20" s="14">
        <v>23</v>
      </c>
      <c r="L20" s="14">
        <v>27</v>
      </c>
      <c r="M20" s="14">
        <v>32</v>
      </c>
      <c r="N20" s="14">
        <v>31</v>
      </c>
      <c r="O20" s="14">
        <v>43</v>
      </c>
      <c r="P20" s="14">
        <v>18</v>
      </c>
      <c r="Q20" s="14">
        <v>28</v>
      </c>
      <c r="R20" s="14">
        <v>27</v>
      </c>
      <c r="S20" s="13">
        <v>22</v>
      </c>
      <c r="T20" s="12">
        <f>SUM(D20:S20)</f>
        <v>454</v>
      </c>
    </row>
    <row r="21" spans="3:20" s="11" customFormat="1" ht="15.75">
      <c r="C21" s="11" t="s">
        <v>8</v>
      </c>
      <c r="D21" s="11">
        <f aca="true" t="shared" si="3" ref="D21:T21">SUM(D16:D20)</f>
        <v>131</v>
      </c>
      <c r="E21" s="11">
        <f t="shared" si="3"/>
        <v>114</v>
      </c>
      <c r="F21" s="11">
        <f t="shared" si="3"/>
        <v>102</v>
      </c>
      <c r="G21" s="11">
        <f t="shared" si="3"/>
        <v>138</v>
      </c>
      <c r="H21" s="11">
        <f t="shared" si="3"/>
        <v>142</v>
      </c>
      <c r="I21" s="11">
        <f t="shared" si="3"/>
        <v>110</v>
      </c>
      <c r="J21" s="11">
        <f>SUM(J16:J20)</f>
        <v>121</v>
      </c>
      <c r="K21" s="11">
        <f t="shared" si="3"/>
        <v>118</v>
      </c>
      <c r="L21" s="11">
        <f t="shared" si="3"/>
        <v>116</v>
      </c>
      <c r="M21" s="11">
        <f t="shared" si="3"/>
        <v>122</v>
      </c>
      <c r="N21" s="11">
        <f t="shared" si="3"/>
        <v>122</v>
      </c>
      <c r="O21" s="11">
        <f t="shared" si="3"/>
        <v>136</v>
      </c>
      <c r="P21" s="11">
        <f t="shared" si="3"/>
        <v>87</v>
      </c>
      <c r="Q21" s="11">
        <f t="shared" si="3"/>
        <v>110</v>
      </c>
      <c r="R21" s="11">
        <f t="shared" si="3"/>
        <v>103</v>
      </c>
      <c r="S21" s="11">
        <f t="shared" si="3"/>
        <v>104</v>
      </c>
      <c r="T21" s="11">
        <f t="shared" si="3"/>
        <v>1876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2077</v>
      </c>
      <c r="E23" s="39">
        <f>IF(E21=0,"",SUM($D$10:$R$10)+SUM($D$21:E21))</f>
        <v>2191</v>
      </c>
      <c r="F23" s="39">
        <f>IF(F21=0,"",SUM($D$10:$R$10)+SUM($D$21:F21))</f>
        <v>2293</v>
      </c>
      <c r="G23" s="39">
        <f>IF(G21=0,"",SUM($D$10:$R$10)+SUM($D$21:G21))</f>
        <v>2431</v>
      </c>
      <c r="H23" s="39">
        <f>IF(H21=0,"",SUM($D$10:$R$10)+SUM($D$21:H21))</f>
        <v>2573</v>
      </c>
      <c r="I23" s="39">
        <f>IF(I21=0,"",SUM($D$10:$R$10)+SUM($D$21:I21))</f>
        <v>2683</v>
      </c>
      <c r="J23" s="39">
        <f>IF(J21=0,"",SUM($D$10:$R$10)+SUM($D$21:J21))</f>
        <v>2804</v>
      </c>
      <c r="K23" s="39">
        <f>IF(K21=0,"",SUM($D$10:$R$10)+SUM($D$21:K21))</f>
        <v>2922</v>
      </c>
      <c r="L23" s="39">
        <f>IF(L21=0,"",SUM($D$10:$R$10)+SUM($D$21:L21))</f>
        <v>3038</v>
      </c>
      <c r="M23" s="39">
        <f>IF(M21=0,"",SUM($D$10:$R$10)+SUM($D$21:M21))</f>
        <v>3160</v>
      </c>
      <c r="N23" s="39">
        <f>IF(N21=0,"",SUM($D$10:$R$10)+SUM($D$21:N21))</f>
        <v>3282</v>
      </c>
      <c r="O23" s="39">
        <f>IF(O21=0,"",SUM($D$10:$R$10)+SUM($D$21:O21))</f>
        <v>3418</v>
      </c>
      <c r="P23" s="39">
        <f>IF(P21=0,"",SUM($D$10:$R$10)+SUM($D$21:P21))</f>
        <v>3505</v>
      </c>
      <c r="Q23" s="39">
        <f>IF(Q21=0,"",SUM($D$10:$R$10)+SUM($D$21:Q21))</f>
        <v>3615</v>
      </c>
      <c r="R23" s="39">
        <f>IF(R21=0,"",SUM($D$10:$R$10)+SUM($D$21:R21))</f>
        <v>3718</v>
      </c>
      <c r="S23" s="39">
        <f>IF(S21=0,"",SUM($D$10:$R$10)+SUM($D$21:S21))</f>
        <v>3822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1080</v>
      </c>
      <c r="G27" s="40">
        <f>AVERAGE(D5:R5,D16:S16)</f>
        <v>34.83870967741935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223</v>
      </c>
      <c r="G28" s="40">
        <f>AVERAGE(D6:R6,D17:S17)</f>
        <v>7.193548387096774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1303</v>
      </c>
      <c r="G29" s="40">
        <f>SUM(G27,G28)</f>
        <v>42.03225806451613</v>
      </c>
      <c r="I29" s="5"/>
      <c r="J29" s="45" t="s">
        <v>17</v>
      </c>
      <c r="K29" s="45"/>
      <c r="L29" s="45"/>
      <c r="M29" s="45"/>
      <c r="N29" s="45"/>
      <c r="O29" s="45"/>
      <c r="P29" s="45"/>
      <c r="Q29" s="45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294</v>
      </c>
      <c r="G30" s="40">
        <f>AVERAGE(D8:R8,D19:S19)</f>
        <v>9.483870967741936</v>
      </c>
      <c r="I30" s="5"/>
      <c r="J30" s="45"/>
      <c r="K30" s="45"/>
      <c r="L30" s="45"/>
      <c r="M30" s="45"/>
      <c r="N30" s="45"/>
      <c r="O30" s="45"/>
      <c r="P30" s="45"/>
      <c r="Q30" s="45"/>
    </row>
    <row r="31" spans="1:42" ht="13.5" customHeight="1" thickBot="1">
      <c r="A31" s="8" t="s">
        <v>1</v>
      </c>
      <c r="B31" s="7"/>
      <c r="C31" s="6"/>
      <c r="D31" s="5">
        <f>SUM(T9+T20)</f>
        <v>922</v>
      </c>
      <c r="G31" s="40">
        <f>AVERAGE(D9:R9,D20:S20)</f>
        <v>29.741935483870968</v>
      </c>
      <c r="I31" s="4"/>
      <c r="J31" s="45" t="s">
        <v>18</v>
      </c>
      <c r="K31" s="45"/>
      <c r="L31" s="45"/>
      <c r="M31" s="45"/>
      <c r="N31" s="45"/>
      <c r="O31" s="45"/>
      <c r="P31" s="45"/>
      <c r="Q31" s="4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5"/>
      <c r="K32" s="45"/>
      <c r="L32" s="45"/>
      <c r="M32" s="45"/>
      <c r="N32" s="45"/>
      <c r="O32" s="45"/>
      <c r="P32" s="45"/>
      <c r="Q32" s="45"/>
    </row>
    <row r="33" spans="2:4" s="1" customFormat="1" ht="18.75" thickBot="1">
      <c r="B33" s="1" t="s">
        <v>0</v>
      </c>
      <c r="D33" s="2">
        <f>SUM(D27:D31)</f>
        <v>3822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K25" sqref="K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42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34</v>
      </c>
      <c r="E5">
        <v>37</v>
      </c>
      <c r="F5">
        <v>35</v>
      </c>
      <c r="G5">
        <v>38</v>
      </c>
      <c r="H5">
        <v>37</v>
      </c>
      <c r="I5">
        <v>41</v>
      </c>
      <c r="J5">
        <v>36</v>
      </c>
      <c r="K5">
        <v>31</v>
      </c>
      <c r="L5">
        <v>35</v>
      </c>
      <c r="M5">
        <v>40</v>
      </c>
      <c r="N5">
        <v>40</v>
      </c>
      <c r="O5">
        <v>40</v>
      </c>
      <c r="P5">
        <v>36</v>
      </c>
      <c r="Q5">
        <v>35</v>
      </c>
      <c r="R5">
        <v>39</v>
      </c>
      <c r="T5" s="19">
        <f>SUM(D5:S5)</f>
        <v>554</v>
      </c>
    </row>
    <row r="6" spans="1:20" ht="13.5" thickBot="1">
      <c r="A6" s="8" t="s">
        <v>12</v>
      </c>
      <c r="B6" s="7"/>
      <c r="C6" s="6"/>
      <c r="D6">
        <v>7</v>
      </c>
      <c r="E6">
        <v>6</v>
      </c>
      <c r="F6">
        <v>5</v>
      </c>
      <c r="G6">
        <v>3</v>
      </c>
      <c r="H6">
        <v>6</v>
      </c>
      <c r="I6">
        <v>9</v>
      </c>
      <c r="J6">
        <v>2</v>
      </c>
      <c r="K6">
        <v>2</v>
      </c>
      <c r="L6">
        <v>6</v>
      </c>
      <c r="M6">
        <v>10</v>
      </c>
      <c r="N6">
        <v>4</v>
      </c>
      <c r="O6">
        <v>11</v>
      </c>
      <c r="P6">
        <v>8</v>
      </c>
      <c r="Q6">
        <v>4</v>
      </c>
      <c r="R6">
        <v>8</v>
      </c>
      <c r="T6" s="16">
        <f>SUM(D6:R6)</f>
        <v>91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41</v>
      </c>
      <c r="E7" s="7">
        <f t="shared" si="0"/>
        <v>43</v>
      </c>
      <c r="F7" s="7">
        <f t="shared" si="0"/>
        <v>40</v>
      </c>
      <c r="G7" s="7">
        <f t="shared" si="0"/>
        <v>41</v>
      </c>
      <c r="H7" s="7">
        <f t="shared" si="0"/>
        <v>43</v>
      </c>
      <c r="I7" s="7">
        <f t="shared" si="0"/>
        <v>50</v>
      </c>
      <c r="J7" s="7">
        <f t="shared" si="0"/>
        <v>38</v>
      </c>
      <c r="K7" s="7">
        <f t="shared" si="0"/>
        <v>33</v>
      </c>
      <c r="L7" s="7">
        <f t="shared" si="0"/>
        <v>41</v>
      </c>
      <c r="M7" s="7">
        <f t="shared" si="0"/>
        <v>50</v>
      </c>
      <c r="N7" s="7">
        <f t="shared" si="0"/>
        <v>44</v>
      </c>
      <c r="O7" s="7">
        <f t="shared" si="0"/>
        <v>51</v>
      </c>
      <c r="P7" s="7">
        <f t="shared" si="0"/>
        <v>44</v>
      </c>
      <c r="Q7" s="7">
        <f t="shared" si="0"/>
        <v>39</v>
      </c>
      <c r="R7" s="6">
        <f t="shared" si="0"/>
        <v>47</v>
      </c>
      <c r="S7" s="29"/>
      <c r="T7" s="16">
        <f>SUM(T5:T6)</f>
        <v>645</v>
      </c>
    </row>
    <row r="8" spans="1:20" ht="13.5" thickBot="1">
      <c r="A8" s="8" t="s">
        <v>10</v>
      </c>
      <c r="B8" s="7"/>
      <c r="C8" s="6"/>
      <c r="D8" s="17">
        <v>18</v>
      </c>
      <c r="E8" s="17">
        <v>28</v>
      </c>
      <c r="F8" s="17">
        <v>12</v>
      </c>
      <c r="G8" s="17">
        <v>14</v>
      </c>
      <c r="H8" s="17">
        <v>12</v>
      </c>
      <c r="I8" s="17">
        <v>11</v>
      </c>
      <c r="J8" s="17">
        <v>8</v>
      </c>
      <c r="K8" s="17">
        <v>3</v>
      </c>
      <c r="L8" s="17">
        <v>2</v>
      </c>
      <c r="M8" s="17">
        <v>7</v>
      </c>
      <c r="N8" s="17">
        <v>15</v>
      </c>
      <c r="O8" s="17">
        <v>12</v>
      </c>
      <c r="P8" s="17">
        <v>8</v>
      </c>
      <c r="Q8" s="17">
        <v>16</v>
      </c>
      <c r="R8" s="17">
        <v>5</v>
      </c>
      <c r="T8" s="16">
        <f>SUM(D8:R8)</f>
        <v>171</v>
      </c>
    </row>
    <row r="9" spans="1:20" ht="13.5" thickBot="1">
      <c r="A9" s="8" t="s">
        <v>9</v>
      </c>
      <c r="B9" s="7"/>
      <c r="C9" s="6"/>
      <c r="D9" s="15">
        <v>31</v>
      </c>
      <c r="E9" s="14">
        <v>45</v>
      </c>
      <c r="F9" s="28">
        <v>25</v>
      </c>
      <c r="G9" s="14">
        <v>41</v>
      </c>
      <c r="H9" s="14">
        <v>22</v>
      </c>
      <c r="I9" s="14">
        <v>31</v>
      </c>
      <c r="J9" s="14">
        <v>24</v>
      </c>
      <c r="K9" s="14">
        <v>23</v>
      </c>
      <c r="L9" s="14">
        <v>20</v>
      </c>
      <c r="M9" s="14">
        <v>30</v>
      </c>
      <c r="N9" s="14">
        <v>37</v>
      </c>
      <c r="O9" s="14">
        <v>30</v>
      </c>
      <c r="P9" s="14">
        <v>27</v>
      </c>
      <c r="Q9" s="14">
        <v>38</v>
      </c>
      <c r="R9" s="14">
        <v>31</v>
      </c>
      <c r="T9" s="12">
        <f>SUM(D9:R9)</f>
        <v>455</v>
      </c>
    </row>
    <row r="10" spans="3:20" s="11" customFormat="1" ht="15.75">
      <c r="C10" s="11" t="s">
        <v>8</v>
      </c>
      <c r="D10" s="11">
        <f aca="true" t="shared" si="1" ref="D10:R10">SUM(D5:D9)</f>
        <v>131</v>
      </c>
      <c r="E10" s="11">
        <f t="shared" si="1"/>
        <v>159</v>
      </c>
      <c r="F10" s="11">
        <f t="shared" si="1"/>
        <v>117</v>
      </c>
      <c r="G10" s="11">
        <f t="shared" si="1"/>
        <v>137</v>
      </c>
      <c r="H10" s="11">
        <f t="shared" si="1"/>
        <v>120</v>
      </c>
      <c r="I10" s="11">
        <f t="shared" si="1"/>
        <v>142</v>
      </c>
      <c r="J10" s="11">
        <f t="shared" si="1"/>
        <v>108</v>
      </c>
      <c r="K10" s="11">
        <f t="shared" si="1"/>
        <v>92</v>
      </c>
      <c r="L10" s="11">
        <f t="shared" si="1"/>
        <v>104</v>
      </c>
      <c r="M10" s="11">
        <f t="shared" si="1"/>
        <v>137</v>
      </c>
      <c r="N10" s="11">
        <f t="shared" si="1"/>
        <v>140</v>
      </c>
      <c r="O10" s="11">
        <f t="shared" si="1"/>
        <v>144</v>
      </c>
      <c r="P10" s="11">
        <f t="shared" si="1"/>
        <v>123</v>
      </c>
      <c r="Q10" s="11">
        <f t="shared" si="1"/>
        <v>132</v>
      </c>
      <c r="R10" s="38">
        <f t="shared" si="1"/>
        <v>130</v>
      </c>
      <c r="S10" s="37"/>
      <c r="T10" s="11">
        <f>SUM(T5:T9)</f>
        <v>1916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131</v>
      </c>
      <c r="E12" s="39">
        <f>IF(E10=0,"",SUM($D$10:E10))</f>
        <v>290</v>
      </c>
      <c r="F12" s="39">
        <f>IF(F10=0,"",SUM($D$10:F10))</f>
        <v>407</v>
      </c>
      <c r="G12" s="39">
        <f>IF(G10=0,"",SUM($D$10:G10))</f>
        <v>544</v>
      </c>
      <c r="H12" s="39">
        <f>IF(H10=0,"",SUM($D$10:H10))</f>
        <v>664</v>
      </c>
      <c r="I12" s="39">
        <f>IF(I10=0,"",SUM($D$10:I10))</f>
        <v>806</v>
      </c>
      <c r="J12" s="39">
        <f>IF(J10=0,"",SUM($D$10:J10))</f>
        <v>914</v>
      </c>
      <c r="K12" s="39">
        <f>IF(K10=0,"",SUM($D$10:K10))</f>
        <v>1006</v>
      </c>
      <c r="L12" s="39">
        <f>IF(L10=0,"",SUM($D$10:L10))</f>
        <v>1110</v>
      </c>
      <c r="M12" s="39">
        <f>IF(M10=0,"",SUM($D$10:M10))</f>
        <v>1247</v>
      </c>
      <c r="N12" s="39">
        <f>IF(N10=0,"",SUM($D$10:N10))</f>
        <v>1387</v>
      </c>
      <c r="O12" s="39">
        <f>IF(O10=0,"",SUM($D$10:O10))</f>
        <v>1531</v>
      </c>
      <c r="P12" s="39">
        <f>IF(P10=0,"",SUM($D$10:P10))</f>
        <v>1654</v>
      </c>
      <c r="Q12" s="39">
        <f>IF(Q10=0,"",SUM($D$10:Q10))</f>
        <v>1786</v>
      </c>
      <c r="R12" s="39">
        <f>IF(R10=0,"",SUM($D$10:R10))</f>
        <v>1916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39</v>
      </c>
      <c r="E16">
        <v>31</v>
      </c>
      <c r="F16">
        <v>35</v>
      </c>
      <c r="G16">
        <v>33</v>
      </c>
      <c r="H16">
        <v>37</v>
      </c>
      <c r="I16">
        <v>28</v>
      </c>
      <c r="J16">
        <v>26</v>
      </c>
      <c r="K16">
        <v>37</v>
      </c>
      <c r="L16">
        <v>35</v>
      </c>
      <c r="M16">
        <v>36</v>
      </c>
      <c r="N16">
        <v>31</v>
      </c>
      <c r="O16">
        <v>36</v>
      </c>
      <c r="P16">
        <v>32</v>
      </c>
      <c r="Q16">
        <v>34</v>
      </c>
      <c r="R16">
        <v>34</v>
      </c>
      <c r="S16">
        <v>28</v>
      </c>
      <c r="T16" s="19">
        <f>SUM(D16:S16)</f>
        <v>532</v>
      </c>
    </row>
    <row r="17" spans="1:20" ht="13.5" thickBot="1">
      <c r="A17" s="8" t="s">
        <v>12</v>
      </c>
      <c r="B17" s="7"/>
      <c r="C17" s="6"/>
      <c r="D17">
        <v>6</v>
      </c>
      <c r="E17">
        <v>6</v>
      </c>
      <c r="F17">
        <v>6</v>
      </c>
      <c r="G17">
        <v>8</v>
      </c>
      <c r="H17">
        <v>11</v>
      </c>
      <c r="I17">
        <v>4</v>
      </c>
      <c r="J17">
        <v>3</v>
      </c>
      <c r="K17">
        <v>4</v>
      </c>
      <c r="L17">
        <v>8</v>
      </c>
      <c r="M17">
        <v>4</v>
      </c>
      <c r="N17">
        <v>8</v>
      </c>
      <c r="O17">
        <v>7</v>
      </c>
      <c r="P17">
        <v>4</v>
      </c>
      <c r="Q17">
        <v>6</v>
      </c>
      <c r="R17">
        <v>6</v>
      </c>
      <c r="S17">
        <v>1</v>
      </c>
      <c r="T17" s="16">
        <f>SUM(D17:S17)</f>
        <v>92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45</v>
      </c>
      <c r="E18" s="7">
        <f t="shared" si="2"/>
        <v>37</v>
      </c>
      <c r="F18" s="7">
        <f>SUM(F16:F17)</f>
        <v>41</v>
      </c>
      <c r="G18" s="7">
        <f t="shared" si="2"/>
        <v>41</v>
      </c>
      <c r="H18" s="7">
        <f t="shared" si="2"/>
        <v>48</v>
      </c>
      <c r="I18" s="7">
        <f t="shared" si="2"/>
        <v>32</v>
      </c>
      <c r="J18" s="7">
        <f>SUM(J16:J17)</f>
        <v>29</v>
      </c>
      <c r="K18" s="7">
        <f t="shared" si="2"/>
        <v>41</v>
      </c>
      <c r="L18" s="7">
        <f t="shared" si="2"/>
        <v>43</v>
      </c>
      <c r="M18" s="7">
        <f t="shared" si="2"/>
        <v>40</v>
      </c>
      <c r="N18" s="7">
        <f t="shared" si="2"/>
        <v>39</v>
      </c>
      <c r="O18" s="7">
        <f t="shared" si="2"/>
        <v>43</v>
      </c>
      <c r="P18" s="7">
        <f t="shared" si="2"/>
        <v>36</v>
      </c>
      <c r="Q18" s="7">
        <f t="shared" si="2"/>
        <v>40</v>
      </c>
      <c r="R18" s="7">
        <f t="shared" si="2"/>
        <v>40</v>
      </c>
      <c r="S18" s="7">
        <f t="shared" si="2"/>
        <v>29</v>
      </c>
      <c r="T18" s="16">
        <f t="shared" si="2"/>
        <v>624</v>
      </c>
    </row>
    <row r="19" spans="1:20" ht="13.5" thickBot="1">
      <c r="A19" s="8" t="s">
        <v>10</v>
      </c>
      <c r="B19" s="7"/>
      <c r="C19" s="6"/>
      <c r="D19" s="17">
        <v>7</v>
      </c>
      <c r="E19" s="17">
        <v>14</v>
      </c>
      <c r="F19" s="17">
        <v>16</v>
      </c>
      <c r="G19" s="17">
        <v>12</v>
      </c>
      <c r="H19" s="17">
        <v>16</v>
      </c>
      <c r="I19" s="17">
        <v>12</v>
      </c>
      <c r="J19" s="17">
        <v>1</v>
      </c>
      <c r="K19" s="17">
        <v>12</v>
      </c>
      <c r="L19" s="17">
        <v>20</v>
      </c>
      <c r="M19" s="17">
        <v>13</v>
      </c>
      <c r="N19" s="17">
        <v>7</v>
      </c>
      <c r="O19" s="17">
        <v>9</v>
      </c>
      <c r="P19" s="17">
        <v>2</v>
      </c>
      <c r="Q19" s="17">
        <v>5</v>
      </c>
      <c r="R19" s="17">
        <v>7</v>
      </c>
      <c r="S19" s="17">
        <v>1</v>
      </c>
      <c r="T19" s="16">
        <f>SUM(D19:S19)</f>
        <v>154</v>
      </c>
    </row>
    <row r="20" spans="1:20" ht="13.5" thickBot="1">
      <c r="A20" s="8" t="s">
        <v>9</v>
      </c>
      <c r="B20" s="7"/>
      <c r="C20" s="6"/>
      <c r="D20" s="15">
        <v>24</v>
      </c>
      <c r="E20" s="14">
        <v>25</v>
      </c>
      <c r="F20" s="14">
        <v>41</v>
      </c>
      <c r="G20" s="14">
        <v>20</v>
      </c>
      <c r="H20" s="14">
        <v>32</v>
      </c>
      <c r="I20" s="14">
        <v>45</v>
      </c>
      <c r="J20" s="14">
        <v>19</v>
      </c>
      <c r="K20" s="14">
        <v>20</v>
      </c>
      <c r="L20" s="14">
        <v>40</v>
      </c>
      <c r="M20" s="14">
        <v>34</v>
      </c>
      <c r="N20" s="14">
        <v>27</v>
      </c>
      <c r="O20" s="14">
        <v>29</v>
      </c>
      <c r="P20" s="14">
        <v>16</v>
      </c>
      <c r="Q20" s="14">
        <v>25</v>
      </c>
      <c r="R20" s="14">
        <v>30</v>
      </c>
      <c r="S20" s="13">
        <v>16</v>
      </c>
      <c r="T20" s="12">
        <f>SUM(D20:S20)</f>
        <v>443</v>
      </c>
    </row>
    <row r="21" spans="3:20" s="11" customFormat="1" ht="15.75">
      <c r="C21" s="11" t="s">
        <v>8</v>
      </c>
      <c r="D21" s="11">
        <f aca="true" t="shared" si="3" ref="D21:T21">SUM(D16:D20)</f>
        <v>121</v>
      </c>
      <c r="E21" s="11">
        <f t="shared" si="3"/>
        <v>113</v>
      </c>
      <c r="F21" s="11">
        <f t="shared" si="3"/>
        <v>139</v>
      </c>
      <c r="G21" s="11">
        <f t="shared" si="3"/>
        <v>114</v>
      </c>
      <c r="H21" s="11">
        <f t="shared" si="3"/>
        <v>144</v>
      </c>
      <c r="I21" s="11">
        <f t="shared" si="3"/>
        <v>121</v>
      </c>
      <c r="J21" s="11">
        <f>SUM(J16:J20)</f>
        <v>78</v>
      </c>
      <c r="K21" s="11">
        <f t="shared" si="3"/>
        <v>114</v>
      </c>
      <c r="L21" s="11">
        <f t="shared" si="3"/>
        <v>146</v>
      </c>
      <c r="M21" s="11">
        <f t="shared" si="3"/>
        <v>127</v>
      </c>
      <c r="N21" s="11">
        <f t="shared" si="3"/>
        <v>112</v>
      </c>
      <c r="O21" s="11">
        <f t="shared" si="3"/>
        <v>124</v>
      </c>
      <c r="P21" s="11">
        <f t="shared" si="3"/>
        <v>90</v>
      </c>
      <c r="Q21" s="11">
        <f t="shared" si="3"/>
        <v>110</v>
      </c>
      <c r="R21" s="11">
        <f t="shared" si="3"/>
        <v>117</v>
      </c>
      <c r="S21" s="11">
        <f t="shared" si="3"/>
        <v>75</v>
      </c>
      <c r="T21" s="11">
        <f t="shared" si="3"/>
        <v>1845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2037</v>
      </c>
      <c r="E23" s="39">
        <f>IF(E21=0,"",SUM($D$10:$R$10)+SUM($D$21:E21))</f>
        <v>2150</v>
      </c>
      <c r="F23" s="39">
        <f>IF(F21=0,"",SUM($D$10:$R$10)+SUM($D$21:F21))</f>
        <v>2289</v>
      </c>
      <c r="G23" s="39">
        <f>IF(G21=0,"",SUM($D$10:$R$10)+SUM($D$21:G21))</f>
        <v>2403</v>
      </c>
      <c r="H23" s="39">
        <f>IF(H21=0,"",SUM($D$10:$R$10)+SUM($D$21:H21))</f>
        <v>2547</v>
      </c>
      <c r="I23" s="39">
        <f>IF(I21=0,"",SUM($D$10:$R$10)+SUM($D$21:I21))</f>
        <v>2668</v>
      </c>
      <c r="J23" s="39">
        <f>IF(J21=0,"",SUM($D$10:$R$10)+SUM($D$21:J21))</f>
        <v>2746</v>
      </c>
      <c r="K23" s="39">
        <f>IF(K21=0,"",SUM($D$10:$R$10)+SUM($D$21:K21))</f>
        <v>2860</v>
      </c>
      <c r="L23" s="39">
        <f>IF(L21=0,"",SUM($D$10:$R$10)+SUM($D$21:L21))</f>
        <v>3006</v>
      </c>
      <c r="M23" s="39">
        <f>IF(M21=0,"",SUM($D$10:$R$10)+SUM($D$21:M21))</f>
        <v>3133</v>
      </c>
      <c r="N23" s="39">
        <f>IF(N21=0,"",SUM($D$10:$R$10)+SUM($D$21:N21))</f>
        <v>3245</v>
      </c>
      <c r="O23" s="39">
        <f>IF(O21=0,"",SUM($D$10:$R$10)+SUM($D$21:O21))</f>
        <v>3369</v>
      </c>
      <c r="P23" s="39">
        <f>IF(P21=0,"",SUM($D$10:$R$10)+SUM($D$21:P21))</f>
        <v>3459</v>
      </c>
      <c r="Q23" s="39">
        <f>IF(Q21=0,"",SUM($D$10:$R$10)+SUM($D$21:Q21))</f>
        <v>3569</v>
      </c>
      <c r="R23" s="39">
        <f>IF(R21=0,"",SUM($D$10:$R$10)+SUM($D$21:R21))</f>
        <v>3686</v>
      </c>
      <c r="S23" s="39">
        <f>IF(S21=0,"",SUM($D$10:$R$10)+SUM($D$21:S21))</f>
        <v>3761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1086</v>
      </c>
      <c r="G27" s="40">
        <f>AVERAGE(D5:R5,D16:S16)</f>
        <v>35.03225806451613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183</v>
      </c>
      <c r="G28" s="40">
        <f>AVERAGE(D6:R6,D17:S17)</f>
        <v>5.903225806451613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1269</v>
      </c>
      <c r="G29" s="40">
        <f>SUM(G27,G28)</f>
        <v>40.935483870967744</v>
      </c>
      <c r="I29" s="5"/>
      <c r="J29" s="45" t="s">
        <v>43</v>
      </c>
      <c r="K29" s="45"/>
      <c r="L29" s="45"/>
      <c r="M29" s="45"/>
      <c r="N29" s="45"/>
      <c r="O29" s="45"/>
      <c r="P29" s="45"/>
      <c r="Q29" s="45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325</v>
      </c>
      <c r="G30" s="40">
        <f>AVERAGE(D8:R8,D19:S19)</f>
        <v>10.483870967741936</v>
      </c>
      <c r="I30" s="5"/>
      <c r="J30" s="45"/>
      <c r="K30" s="45"/>
      <c r="L30" s="45"/>
      <c r="M30" s="45"/>
      <c r="N30" s="45"/>
      <c r="O30" s="45"/>
      <c r="P30" s="45"/>
      <c r="Q30" s="45"/>
    </row>
    <row r="31" spans="1:42" ht="13.5" customHeight="1" thickBot="1">
      <c r="A31" s="8" t="s">
        <v>1</v>
      </c>
      <c r="B31" s="7"/>
      <c r="C31" s="6"/>
      <c r="D31" s="5">
        <f>SUM(T9+T20)</f>
        <v>898</v>
      </c>
      <c r="G31" s="40">
        <f>AVERAGE(D9:R9,D20:S20)</f>
        <v>28.967741935483872</v>
      </c>
      <c r="I31" s="4"/>
      <c r="J31" s="45" t="s">
        <v>44</v>
      </c>
      <c r="K31" s="45"/>
      <c r="L31" s="45"/>
      <c r="M31" s="45"/>
      <c r="N31" s="45"/>
      <c r="O31" s="45"/>
      <c r="P31" s="45"/>
      <c r="Q31" s="4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5"/>
      <c r="K32" s="45"/>
      <c r="L32" s="45"/>
      <c r="M32" s="45"/>
      <c r="N32" s="45"/>
      <c r="O32" s="45"/>
      <c r="P32" s="45"/>
      <c r="Q32" s="45"/>
    </row>
    <row r="33" spans="2:4" s="1" customFormat="1" ht="18.75" thickBot="1">
      <c r="B33" s="1" t="s">
        <v>0</v>
      </c>
      <c r="D33" s="2">
        <f>SUM(D27:D31)</f>
        <v>3761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N25" sqref="N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39</v>
      </c>
      <c r="E5">
        <v>32</v>
      </c>
      <c r="F5">
        <v>35</v>
      </c>
      <c r="G5">
        <v>33</v>
      </c>
      <c r="H5">
        <v>33</v>
      </c>
      <c r="I5">
        <v>36</v>
      </c>
      <c r="J5">
        <v>27</v>
      </c>
      <c r="K5">
        <v>33</v>
      </c>
      <c r="L5">
        <v>40</v>
      </c>
      <c r="M5">
        <v>40</v>
      </c>
      <c r="N5">
        <v>33</v>
      </c>
      <c r="O5">
        <v>32</v>
      </c>
      <c r="P5">
        <v>38</v>
      </c>
      <c r="Q5">
        <v>33</v>
      </c>
      <c r="R5">
        <v>37</v>
      </c>
      <c r="T5" s="19">
        <f>SUM(D5:S5)</f>
        <v>521</v>
      </c>
    </row>
    <row r="6" spans="1:20" ht="13.5" thickBot="1">
      <c r="A6" s="8" t="s">
        <v>12</v>
      </c>
      <c r="B6" s="7"/>
      <c r="C6" s="6"/>
      <c r="D6">
        <v>4</v>
      </c>
      <c r="E6">
        <v>7</v>
      </c>
      <c r="F6">
        <v>9</v>
      </c>
      <c r="G6">
        <v>7</v>
      </c>
      <c r="H6">
        <v>5</v>
      </c>
      <c r="I6">
        <v>10</v>
      </c>
      <c r="J6">
        <v>5</v>
      </c>
      <c r="K6">
        <v>7</v>
      </c>
      <c r="L6">
        <v>11</v>
      </c>
      <c r="M6">
        <v>8</v>
      </c>
      <c r="N6">
        <v>2</v>
      </c>
      <c r="O6">
        <v>8</v>
      </c>
      <c r="P6">
        <v>6</v>
      </c>
      <c r="Q6">
        <v>4</v>
      </c>
      <c r="R6">
        <v>3</v>
      </c>
      <c r="T6" s="16">
        <f>SUM(D6:R6)</f>
        <v>96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43</v>
      </c>
      <c r="E7" s="7">
        <f t="shared" si="0"/>
        <v>39</v>
      </c>
      <c r="F7" s="7">
        <f t="shared" si="0"/>
        <v>44</v>
      </c>
      <c r="G7" s="7">
        <f t="shared" si="0"/>
        <v>40</v>
      </c>
      <c r="H7" s="7">
        <f t="shared" si="0"/>
        <v>38</v>
      </c>
      <c r="I7" s="7">
        <f t="shared" si="0"/>
        <v>46</v>
      </c>
      <c r="J7" s="7">
        <f t="shared" si="0"/>
        <v>32</v>
      </c>
      <c r="K7" s="7">
        <f t="shared" si="0"/>
        <v>40</v>
      </c>
      <c r="L7" s="7">
        <f t="shared" si="0"/>
        <v>51</v>
      </c>
      <c r="M7" s="7">
        <f t="shared" si="0"/>
        <v>48</v>
      </c>
      <c r="N7" s="7">
        <f t="shared" si="0"/>
        <v>35</v>
      </c>
      <c r="O7" s="7">
        <f t="shared" si="0"/>
        <v>40</v>
      </c>
      <c r="P7" s="7">
        <f t="shared" si="0"/>
        <v>44</v>
      </c>
      <c r="Q7" s="7">
        <f t="shared" si="0"/>
        <v>37</v>
      </c>
      <c r="R7" s="6">
        <f t="shared" si="0"/>
        <v>40</v>
      </c>
      <c r="S7" s="29"/>
      <c r="T7" s="16">
        <f>SUM(T5:T6)</f>
        <v>617</v>
      </c>
    </row>
    <row r="8" spans="1:20" ht="13.5" thickBot="1">
      <c r="A8" s="8" t="s">
        <v>10</v>
      </c>
      <c r="B8" s="7"/>
      <c r="C8" s="6"/>
      <c r="D8" s="17">
        <v>13</v>
      </c>
      <c r="E8" s="17">
        <v>1</v>
      </c>
      <c r="F8" s="17">
        <v>19</v>
      </c>
      <c r="G8" s="17">
        <v>4</v>
      </c>
      <c r="H8" s="17">
        <v>2</v>
      </c>
      <c r="I8" s="17">
        <v>9</v>
      </c>
      <c r="J8" s="17">
        <v>4</v>
      </c>
      <c r="K8" s="17">
        <v>5</v>
      </c>
      <c r="L8" s="17">
        <v>12</v>
      </c>
      <c r="M8" s="17">
        <v>15</v>
      </c>
      <c r="N8" s="17">
        <v>7</v>
      </c>
      <c r="O8" s="17">
        <v>2</v>
      </c>
      <c r="P8" s="17">
        <v>12</v>
      </c>
      <c r="Q8" s="17">
        <v>9</v>
      </c>
      <c r="R8" s="17">
        <v>7</v>
      </c>
      <c r="T8" s="16">
        <f>SUM(D8:R8)</f>
        <v>121</v>
      </c>
    </row>
    <row r="9" spans="1:20" ht="13.5" thickBot="1">
      <c r="A9" s="8" t="s">
        <v>9</v>
      </c>
      <c r="B9" s="7"/>
      <c r="C9" s="6"/>
      <c r="D9" s="15">
        <v>35</v>
      </c>
      <c r="E9" s="14">
        <v>17</v>
      </c>
      <c r="F9" s="28">
        <v>35</v>
      </c>
      <c r="G9" s="14">
        <v>24</v>
      </c>
      <c r="H9" s="14">
        <v>29</v>
      </c>
      <c r="I9" s="14">
        <v>30</v>
      </c>
      <c r="J9" s="14">
        <v>21</v>
      </c>
      <c r="K9" s="14">
        <v>24</v>
      </c>
      <c r="L9" s="14">
        <v>40</v>
      </c>
      <c r="M9" s="14">
        <v>40</v>
      </c>
      <c r="N9" s="14">
        <v>33</v>
      </c>
      <c r="O9" s="14">
        <v>23</v>
      </c>
      <c r="P9" s="14">
        <v>26</v>
      </c>
      <c r="Q9" s="14">
        <v>22</v>
      </c>
      <c r="R9" s="14">
        <v>25</v>
      </c>
      <c r="T9" s="12">
        <f>SUM(D9:R9)</f>
        <v>424</v>
      </c>
    </row>
    <row r="10" spans="3:20" s="11" customFormat="1" ht="15.75">
      <c r="C10" s="11" t="s">
        <v>8</v>
      </c>
      <c r="D10" s="11">
        <f aca="true" t="shared" si="1" ref="D10:R10">SUM(D5:D9)</f>
        <v>134</v>
      </c>
      <c r="E10" s="11">
        <f t="shared" si="1"/>
        <v>96</v>
      </c>
      <c r="F10" s="11">
        <f t="shared" si="1"/>
        <v>142</v>
      </c>
      <c r="G10" s="11">
        <f t="shared" si="1"/>
        <v>108</v>
      </c>
      <c r="H10" s="11">
        <f t="shared" si="1"/>
        <v>107</v>
      </c>
      <c r="I10" s="11">
        <f t="shared" si="1"/>
        <v>131</v>
      </c>
      <c r="J10" s="11">
        <f t="shared" si="1"/>
        <v>89</v>
      </c>
      <c r="K10" s="11">
        <f t="shared" si="1"/>
        <v>109</v>
      </c>
      <c r="L10" s="11">
        <f t="shared" si="1"/>
        <v>154</v>
      </c>
      <c r="M10" s="11">
        <f t="shared" si="1"/>
        <v>151</v>
      </c>
      <c r="N10" s="11">
        <f t="shared" si="1"/>
        <v>110</v>
      </c>
      <c r="O10" s="11">
        <f t="shared" si="1"/>
        <v>105</v>
      </c>
      <c r="P10" s="11">
        <f t="shared" si="1"/>
        <v>126</v>
      </c>
      <c r="Q10" s="11">
        <f t="shared" si="1"/>
        <v>105</v>
      </c>
      <c r="R10" s="38">
        <f t="shared" si="1"/>
        <v>112</v>
      </c>
      <c r="S10" s="37"/>
      <c r="T10" s="11">
        <f>SUM(T5:T9)</f>
        <v>1779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134</v>
      </c>
      <c r="E12" s="39">
        <f>IF(E10=0,"",SUM($D$10:E10))</f>
        <v>230</v>
      </c>
      <c r="F12" s="39">
        <f>IF(F10=0,"",SUM($D$10:F10))</f>
        <v>372</v>
      </c>
      <c r="G12" s="39">
        <f>IF(G10=0,"",SUM($D$10:G10))</f>
        <v>480</v>
      </c>
      <c r="H12" s="39">
        <f>IF(H10=0,"",SUM($D$10:H10))</f>
        <v>587</v>
      </c>
      <c r="I12" s="39">
        <f>IF(I10=0,"",SUM($D$10:I10))</f>
        <v>718</v>
      </c>
      <c r="J12" s="39">
        <f>IF(J10=0,"",SUM($D$10:J10))</f>
        <v>807</v>
      </c>
      <c r="K12" s="39">
        <f>IF(K10=0,"",SUM($D$10:K10))</f>
        <v>916</v>
      </c>
      <c r="L12" s="39">
        <f>IF(L10=0,"",SUM($D$10:L10))</f>
        <v>1070</v>
      </c>
      <c r="M12" s="39">
        <f>IF(M10=0,"",SUM($D$10:M10))</f>
        <v>1221</v>
      </c>
      <c r="N12" s="39">
        <f>IF(N10=0,"",SUM($D$10:N10))</f>
        <v>1331</v>
      </c>
      <c r="O12" s="39">
        <f>IF(O10=0,"",SUM($D$10:O10))</f>
        <v>1436</v>
      </c>
      <c r="P12" s="39">
        <f>IF(P10=0,"",SUM($D$10:P10))</f>
        <v>1562</v>
      </c>
      <c r="Q12" s="39">
        <f>IF(Q10=0,"",SUM($D$10:Q10))</f>
        <v>1667</v>
      </c>
      <c r="R12" s="39">
        <f>IF(R10=0,"",SUM($D$10:R10))</f>
        <v>1779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36</v>
      </c>
      <c r="F16">
        <v>31</v>
      </c>
      <c r="G16">
        <v>32</v>
      </c>
      <c r="H16">
        <v>35</v>
      </c>
      <c r="I16">
        <v>32</v>
      </c>
      <c r="J16">
        <v>38</v>
      </c>
      <c r="K16">
        <v>33</v>
      </c>
      <c r="L16">
        <v>36</v>
      </c>
      <c r="M16">
        <v>31</v>
      </c>
      <c r="N16">
        <v>36</v>
      </c>
      <c r="O16">
        <v>38</v>
      </c>
      <c r="P16">
        <v>35</v>
      </c>
      <c r="Q16">
        <v>34</v>
      </c>
      <c r="R16">
        <v>34</v>
      </c>
      <c r="S16">
        <v>32</v>
      </c>
      <c r="T16" s="19">
        <f>SUM(D16:S16)</f>
        <v>546</v>
      </c>
    </row>
    <row r="17" spans="1:20" ht="13.5" thickBot="1">
      <c r="A17" s="8" t="s">
        <v>12</v>
      </c>
      <c r="B17" s="7"/>
      <c r="C17" s="6"/>
      <c r="D17">
        <v>7</v>
      </c>
      <c r="E17">
        <v>12</v>
      </c>
      <c r="F17">
        <v>5</v>
      </c>
      <c r="G17">
        <v>9</v>
      </c>
      <c r="H17">
        <v>6</v>
      </c>
      <c r="I17">
        <v>4</v>
      </c>
      <c r="J17">
        <v>8</v>
      </c>
      <c r="K17">
        <v>7</v>
      </c>
      <c r="L17">
        <v>10</v>
      </c>
      <c r="M17">
        <v>2</v>
      </c>
      <c r="N17">
        <v>5</v>
      </c>
      <c r="O17">
        <v>7</v>
      </c>
      <c r="P17">
        <v>6</v>
      </c>
      <c r="Q17">
        <v>3</v>
      </c>
      <c r="R17">
        <v>6</v>
      </c>
      <c r="S17">
        <v>23</v>
      </c>
      <c r="T17" s="16">
        <f>SUM(D17:S17)</f>
        <v>120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40</v>
      </c>
      <c r="E18" s="7">
        <f t="shared" si="2"/>
        <v>48</v>
      </c>
      <c r="F18" s="7">
        <f>SUM(F16:F17)</f>
        <v>36</v>
      </c>
      <c r="G18" s="7">
        <f t="shared" si="2"/>
        <v>41</v>
      </c>
      <c r="H18" s="7">
        <f t="shared" si="2"/>
        <v>41</v>
      </c>
      <c r="I18" s="7">
        <f t="shared" si="2"/>
        <v>36</v>
      </c>
      <c r="J18" s="7">
        <f>SUM(J16:J17)</f>
        <v>46</v>
      </c>
      <c r="K18" s="7">
        <f t="shared" si="2"/>
        <v>40</v>
      </c>
      <c r="L18" s="7">
        <f t="shared" si="2"/>
        <v>46</v>
      </c>
      <c r="M18" s="7">
        <f t="shared" si="2"/>
        <v>33</v>
      </c>
      <c r="N18" s="7">
        <f t="shared" si="2"/>
        <v>41</v>
      </c>
      <c r="O18" s="7">
        <f t="shared" si="2"/>
        <v>45</v>
      </c>
      <c r="P18" s="7">
        <f t="shared" si="2"/>
        <v>41</v>
      </c>
      <c r="Q18" s="7">
        <f t="shared" si="2"/>
        <v>37</v>
      </c>
      <c r="R18" s="7">
        <f t="shared" si="2"/>
        <v>40</v>
      </c>
      <c r="S18" s="7">
        <f t="shared" si="2"/>
        <v>55</v>
      </c>
      <c r="T18" s="16">
        <f t="shared" si="2"/>
        <v>666</v>
      </c>
    </row>
    <row r="19" spans="1:20" ht="13.5" thickBot="1">
      <c r="A19" s="8" t="s">
        <v>10</v>
      </c>
      <c r="B19" s="7"/>
      <c r="C19" s="6"/>
      <c r="D19" s="17">
        <v>7</v>
      </c>
      <c r="E19" s="17">
        <v>4</v>
      </c>
      <c r="F19" s="17">
        <v>4</v>
      </c>
      <c r="G19" s="17">
        <v>9</v>
      </c>
      <c r="H19" s="17">
        <v>8</v>
      </c>
      <c r="I19" s="17">
        <v>4</v>
      </c>
      <c r="J19" s="17">
        <v>14</v>
      </c>
      <c r="K19" s="17">
        <v>7</v>
      </c>
      <c r="L19" s="17">
        <v>9</v>
      </c>
      <c r="M19" s="17">
        <v>11</v>
      </c>
      <c r="N19" s="17">
        <v>10</v>
      </c>
      <c r="O19" s="17">
        <v>10</v>
      </c>
      <c r="P19" s="17">
        <v>8</v>
      </c>
      <c r="Q19" s="17">
        <v>7</v>
      </c>
      <c r="R19" s="17">
        <v>10</v>
      </c>
      <c r="S19" s="17">
        <v>0</v>
      </c>
      <c r="T19" s="16">
        <f>SUM(D19:S19)</f>
        <v>122</v>
      </c>
    </row>
    <row r="20" spans="1:20" ht="13.5" thickBot="1">
      <c r="A20" s="8" t="s">
        <v>9</v>
      </c>
      <c r="B20" s="7"/>
      <c r="C20" s="6"/>
      <c r="D20" s="15">
        <v>25</v>
      </c>
      <c r="E20" s="14">
        <v>28</v>
      </c>
      <c r="F20" s="14">
        <v>20</v>
      </c>
      <c r="G20" s="14">
        <v>32</v>
      </c>
      <c r="H20" s="14">
        <v>28</v>
      </c>
      <c r="I20" s="14">
        <v>19</v>
      </c>
      <c r="J20" s="14">
        <v>32</v>
      </c>
      <c r="K20" s="14">
        <v>17</v>
      </c>
      <c r="L20" s="14">
        <v>23</v>
      </c>
      <c r="M20" s="14">
        <v>22</v>
      </c>
      <c r="N20" s="14">
        <v>32</v>
      </c>
      <c r="O20" s="14">
        <v>32</v>
      </c>
      <c r="P20" s="14">
        <v>29</v>
      </c>
      <c r="Q20" s="14">
        <v>37</v>
      </c>
      <c r="R20" s="14">
        <v>30</v>
      </c>
      <c r="S20" s="13">
        <v>42</v>
      </c>
      <c r="T20" s="12">
        <f>SUM(D20:S20)</f>
        <v>448</v>
      </c>
    </row>
    <row r="21" spans="3:20" s="11" customFormat="1" ht="15.75">
      <c r="C21" s="11" t="s">
        <v>8</v>
      </c>
      <c r="D21" s="11">
        <f aca="true" t="shared" si="3" ref="D21:T21">SUM(D16:D20)</f>
        <v>112</v>
      </c>
      <c r="E21" s="11">
        <f t="shared" si="3"/>
        <v>128</v>
      </c>
      <c r="F21" s="11">
        <f t="shared" si="3"/>
        <v>96</v>
      </c>
      <c r="G21" s="11">
        <f t="shared" si="3"/>
        <v>123</v>
      </c>
      <c r="H21" s="11">
        <f t="shared" si="3"/>
        <v>118</v>
      </c>
      <c r="I21" s="11">
        <f t="shared" si="3"/>
        <v>95</v>
      </c>
      <c r="J21" s="11">
        <f>SUM(J16:J20)</f>
        <v>138</v>
      </c>
      <c r="K21" s="11">
        <f t="shared" si="3"/>
        <v>104</v>
      </c>
      <c r="L21" s="11">
        <f t="shared" si="3"/>
        <v>124</v>
      </c>
      <c r="M21" s="11">
        <f t="shared" si="3"/>
        <v>99</v>
      </c>
      <c r="N21" s="11">
        <f t="shared" si="3"/>
        <v>124</v>
      </c>
      <c r="O21" s="11">
        <f t="shared" si="3"/>
        <v>132</v>
      </c>
      <c r="P21" s="11">
        <f t="shared" si="3"/>
        <v>119</v>
      </c>
      <c r="Q21" s="11">
        <f t="shared" si="3"/>
        <v>118</v>
      </c>
      <c r="R21" s="11">
        <f t="shared" si="3"/>
        <v>120</v>
      </c>
      <c r="S21" s="11">
        <f t="shared" si="3"/>
        <v>152</v>
      </c>
      <c r="T21" s="11">
        <f t="shared" si="3"/>
        <v>1902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1891</v>
      </c>
      <c r="E23" s="39">
        <f>IF(E21=0,"",SUM($D$10:$R$10)+SUM($D$21:E21))</f>
        <v>2019</v>
      </c>
      <c r="F23" s="39">
        <f>IF(F21=0,"",SUM($D$10:$R$10)+SUM($D$21:F21))</f>
        <v>2115</v>
      </c>
      <c r="G23" s="39">
        <f>IF(G21=0,"",SUM($D$10:$R$10)+SUM($D$21:G21))</f>
        <v>2238</v>
      </c>
      <c r="H23" s="39">
        <f>IF(H21=0,"",SUM($D$10:$R$10)+SUM($D$21:H21))</f>
        <v>2356</v>
      </c>
      <c r="I23" s="39">
        <f>IF(I21=0,"",SUM($D$10:$R$10)+SUM($D$21:I21))</f>
        <v>2451</v>
      </c>
      <c r="J23" s="39">
        <f>IF(J21=0,"",SUM($D$10:$R$10)+SUM($D$21:J21))</f>
        <v>2589</v>
      </c>
      <c r="K23" s="39">
        <f>IF(K21=0,"",SUM($D$10:$R$10)+SUM($D$21:K21))</f>
        <v>2693</v>
      </c>
      <c r="L23" s="39">
        <f>IF(L21=0,"",SUM($D$10:$R$10)+SUM($D$21:L21))</f>
        <v>2817</v>
      </c>
      <c r="M23" s="39">
        <f>IF(M21=0,"",SUM($D$10:$R$10)+SUM($D$21:M21))</f>
        <v>2916</v>
      </c>
      <c r="N23" s="39">
        <f>IF(N21=0,"",SUM($D$10:$R$10)+SUM($D$21:N21))</f>
        <v>3040</v>
      </c>
      <c r="O23" s="39">
        <f>IF(O21=0,"",SUM($D$10:$R$10)+SUM($D$21:O21))</f>
        <v>3172</v>
      </c>
      <c r="P23" s="39">
        <f>IF(P21=0,"",SUM($D$10:$R$10)+SUM($D$21:P21))</f>
        <v>3291</v>
      </c>
      <c r="Q23" s="39">
        <f>IF(Q21=0,"",SUM($D$10:$R$10)+SUM($D$21:Q21))</f>
        <v>3409</v>
      </c>
      <c r="R23" s="39">
        <f>IF(R21=0,"",SUM($D$10:$R$10)+SUM($D$21:R21))</f>
        <v>3529</v>
      </c>
      <c r="S23" s="39">
        <f>IF(S21=0,"",SUM($D$10:$R$10)+SUM($D$21:S21))</f>
        <v>3681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1067</v>
      </c>
      <c r="G27" s="40">
        <f>AVERAGE(D5:R5,D16:S16)</f>
        <v>34.41935483870968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216</v>
      </c>
      <c r="G28" s="40">
        <f>AVERAGE(D6:R6,D17:S17)</f>
        <v>6.967741935483871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1283</v>
      </c>
      <c r="G29" s="40">
        <f>SUM(G27,G28)</f>
        <v>41.38709677419355</v>
      </c>
      <c r="I29" s="5"/>
      <c r="J29" s="45" t="s">
        <v>46</v>
      </c>
      <c r="K29" s="45"/>
      <c r="L29" s="45"/>
      <c r="M29" s="45"/>
      <c r="N29" s="45"/>
      <c r="O29" s="45"/>
      <c r="P29" s="45"/>
      <c r="Q29" s="45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243</v>
      </c>
      <c r="G30" s="40">
        <f>AVERAGE(D8:R8,D19:S19)</f>
        <v>7.838709677419355</v>
      </c>
      <c r="I30" s="5"/>
      <c r="J30" s="45"/>
      <c r="K30" s="45"/>
      <c r="L30" s="45"/>
      <c r="M30" s="45"/>
      <c r="N30" s="45"/>
      <c r="O30" s="45"/>
      <c r="P30" s="45"/>
      <c r="Q30" s="45"/>
    </row>
    <row r="31" spans="1:42" ht="13.5" customHeight="1" thickBot="1">
      <c r="A31" s="8" t="s">
        <v>1</v>
      </c>
      <c r="B31" s="7"/>
      <c r="C31" s="6"/>
      <c r="D31" s="5">
        <f>SUM(T9+T20)</f>
        <v>872</v>
      </c>
      <c r="G31" s="40">
        <f>AVERAGE(D9:R9,D20:S20)</f>
        <v>28.129032258064516</v>
      </c>
      <c r="I31" s="4"/>
      <c r="J31" s="45" t="s">
        <v>47</v>
      </c>
      <c r="K31" s="45"/>
      <c r="L31" s="45"/>
      <c r="M31" s="45"/>
      <c r="N31" s="45"/>
      <c r="O31" s="45"/>
      <c r="P31" s="45"/>
      <c r="Q31" s="4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5"/>
      <c r="K32" s="45"/>
      <c r="L32" s="45"/>
      <c r="M32" s="45"/>
      <c r="N32" s="45"/>
      <c r="O32" s="45"/>
      <c r="P32" s="45"/>
      <c r="Q32" s="45"/>
    </row>
    <row r="33" spans="2:4" s="1" customFormat="1" ht="18.75" thickBot="1">
      <c r="B33" s="1" t="s">
        <v>0</v>
      </c>
      <c r="D33" s="2">
        <f>SUM(D27:D31)</f>
        <v>3681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48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37</v>
      </c>
      <c r="E5">
        <v>33</v>
      </c>
      <c r="F5">
        <v>34</v>
      </c>
      <c r="G5">
        <v>34</v>
      </c>
      <c r="H5">
        <v>33</v>
      </c>
      <c r="I5">
        <v>32</v>
      </c>
      <c r="J5">
        <v>33</v>
      </c>
      <c r="K5">
        <v>28</v>
      </c>
      <c r="L5">
        <v>35</v>
      </c>
      <c r="M5">
        <v>35</v>
      </c>
      <c r="N5">
        <v>27</v>
      </c>
      <c r="O5">
        <v>36</v>
      </c>
      <c r="P5">
        <v>36</v>
      </c>
      <c r="Q5">
        <v>35</v>
      </c>
      <c r="R5">
        <v>30</v>
      </c>
      <c r="T5" s="19">
        <f>SUM(D5:R5)</f>
        <v>498</v>
      </c>
    </row>
    <row r="6" spans="1:20" ht="13.5" thickBot="1">
      <c r="A6" s="8" t="s">
        <v>12</v>
      </c>
      <c r="B6" s="7"/>
      <c r="C6" s="6"/>
      <c r="D6">
        <v>6</v>
      </c>
      <c r="E6">
        <v>11</v>
      </c>
      <c r="F6">
        <v>8</v>
      </c>
      <c r="G6">
        <v>11</v>
      </c>
      <c r="H6">
        <v>8</v>
      </c>
      <c r="I6">
        <v>10</v>
      </c>
      <c r="J6">
        <v>16</v>
      </c>
      <c r="K6">
        <v>6</v>
      </c>
      <c r="L6">
        <v>8</v>
      </c>
      <c r="M6">
        <v>6</v>
      </c>
      <c r="N6">
        <v>5</v>
      </c>
      <c r="O6">
        <v>6</v>
      </c>
      <c r="P6">
        <v>5</v>
      </c>
      <c r="Q6">
        <v>7</v>
      </c>
      <c r="R6">
        <v>4</v>
      </c>
      <c r="T6" s="16">
        <f>SUM(D6:R6)</f>
        <v>117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43</v>
      </c>
      <c r="E7" s="7">
        <f t="shared" si="0"/>
        <v>44</v>
      </c>
      <c r="F7" s="7">
        <f t="shared" si="0"/>
        <v>42</v>
      </c>
      <c r="G7" s="7">
        <f t="shared" si="0"/>
        <v>45</v>
      </c>
      <c r="H7" s="7">
        <f t="shared" si="0"/>
        <v>41</v>
      </c>
      <c r="I7" s="7">
        <f t="shared" si="0"/>
        <v>42</v>
      </c>
      <c r="J7" s="7">
        <f t="shared" si="0"/>
        <v>49</v>
      </c>
      <c r="K7" s="7">
        <f t="shared" si="0"/>
        <v>34</v>
      </c>
      <c r="L7" s="7">
        <f t="shared" si="0"/>
        <v>43</v>
      </c>
      <c r="M7" s="7">
        <f t="shared" si="0"/>
        <v>41</v>
      </c>
      <c r="N7" s="7">
        <f t="shared" si="0"/>
        <v>32</v>
      </c>
      <c r="O7" s="7">
        <f t="shared" si="0"/>
        <v>42</v>
      </c>
      <c r="P7" s="7">
        <f t="shared" si="0"/>
        <v>41</v>
      </c>
      <c r="Q7" s="7">
        <f t="shared" si="0"/>
        <v>42</v>
      </c>
      <c r="R7" s="6">
        <f t="shared" si="0"/>
        <v>34</v>
      </c>
      <c r="S7" s="29"/>
      <c r="T7" s="16">
        <f>SUM(T5,T6)</f>
        <v>615</v>
      </c>
      <c r="AQ7" s="43"/>
    </row>
    <row r="8" spans="1:20" ht="13.5" thickBot="1">
      <c r="A8" s="8" t="s">
        <v>10</v>
      </c>
      <c r="B8" s="7"/>
      <c r="C8" s="6"/>
      <c r="D8" s="17">
        <v>12</v>
      </c>
      <c r="E8" s="17">
        <v>3</v>
      </c>
      <c r="F8" s="17">
        <v>4</v>
      </c>
      <c r="G8" s="17">
        <v>4</v>
      </c>
      <c r="H8" s="17">
        <v>4</v>
      </c>
      <c r="I8" s="17">
        <v>5</v>
      </c>
      <c r="J8" s="17">
        <v>8</v>
      </c>
      <c r="K8" s="17">
        <v>2</v>
      </c>
      <c r="L8" s="17">
        <v>4</v>
      </c>
      <c r="M8" s="17">
        <v>5</v>
      </c>
      <c r="N8" s="17">
        <v>2</v>
      </c>
      <c r="O8" s="17">
        <v>4</v>
      </c>
      <c r="P8" s="17">
        <v>2</v>
      </c>
      <c r="Q8" s="17">
        <v>4</v>
      </c>
      <c r="R8" s="17">
        <v>4</v>
      </c>
      <c r="T8" s="16">
        <f>SUM(D8:R8)</f>
        <v>67</v>
      </c>
    </row>
    <row r="9" spans="1:20" ht="13.5" thickBot="1">
      <c r="A9" s="8" t="s">
        <v>9</v>
      </c>
      <c r="B9" s="7"/>
      <c r="C9" s="6"/>
      <c r="D9" s="15">
        <v>41</v>
      </c>
      <c r="E9" s="14">
        <v>26</v>
      </c>
      <c r="F9" s="28">
        <v>23</v>
      </c>
      <c r="G9" s="14">
        <v>24</v>
      </c>
      <c r="H9" s="14">
        <v>25</v>
      </c>
      <c r="I9" s="14">
        <v>17</v>
      </c>
      <c r="J9" s="14">
        <v>35</v>
      </c>
      <c r="K9" s="14">
        <v>22</v>
      </c>
      <c r="L9" s="14">
        <v>26</v>
      </c>
      <c r="M9" s="14">
        <v>21</v>
      </c>
      <c r="N9" s="14">
        <v>21</v>
      </c>
      <c r="O9" s="14">
        <v>24</v>
      </c>
      <c r="P9" s="14">
        <v>25</v>
      </c>
      <c r="Q9" s="14">
        <v>24</v>
      </c>
      <c r="R9" s="14">
        <v>24</v>
      </c>
      <c r="T9" s="12">
        <f>SUM(D9:R9)</f>
        <v>378</v>
      </c>
    </row>
    <row r="10" spans="3:20" s="11" customFormat="1" ht="15.75">
      <c r="C10" s="11" t="s">
        <v>8</v>
      </c>
      <c r="D10" s="11">
        <f aca="true" t="shared" si="1" ref="D10:R10">SUM(D5:D9)</f>
        <v>139</v>
      </c>
      <c r="E10" s="11">
        <f t="shared" si="1"/>
        <v>117</v>
      </c>
      <c r="F10" s="11">
        <f t="shared" si="1"/>
        <v>111</v>
      </c>
      <c r="G10" s="11">
        <f t="shared" si="1"/>
        <v>118</v>
      </c>
      <c r="H10" s="11">
        <f t="shared" si="1"/>
        <v>111</v>
      </c>
      <c r="I10" s="11">
        <f t="shared" si="1"/>
        <v>106</v>
      </c>
      <c r="J10" s="11">
        <f t="shared" si="1"/>
        <v>141</v>
      </c>
      <c r="K10" s="11">
        <f t="shared" si="1"/>
        <v>92</v>
      </c>
      <c r="L10" s="11">
        <f t="shared" si="1"/>
        <v>116</v>
      </c>
      <c r="M10" s="11">
        <f t="shared" si="1"/>
        <v>108</v>
      </c>
      <c r="N10" s="11">
        <f t="shared" si="1"/>
        <v>87</v>
      </c>
      <c r="O10" s="11">
        <f t="shared" si="1"/>
        <v>112</v>
      </c>
      <c r="P10" s="11">
        <f t="shared" si="1"/>
        <v>109</v>
      </c>
      <c r="Q10" s="11">
        <f t="shared" si="1"/>
        <v>112</v>
      </c>
      <c r="R10" s="38">
        <f t="shared" si="1"/>
        <v>96</v>
      </c>
      <c r="S10" s="37"/>
      <c r="T10" s="11">
        <f>SUM(T5:T9)</f>
        <v>1675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139</v>
      </c>
      <c r="E12" s="39">
        <f>IF(E10=0,"",SUM($D$10:E10))</f>
        <v>256</v>
      </c>
      <c r="F12" s="39">
        <f>IF(F10=0,"",SUM($D$10:F10))</f>
        <v>367</v>
      </c>
      <c r="G12" s="39">
        <f>IF(G10=0,"",SUM($D$10:G10))</f>
        <v>485</v>
      </c>
      <c r="H12" s="39">
        <f>IF(H10=0,"",SUM($D$10:H10))</f>
        <v>596</v>
      </c>
      <c r="I12" s="39">
        <f>IF(I10=0,"",SUM($D$10:I10))</f>
        <v>702</v>
      </c>
      <c r="J12" s="39">
        <f>IF(J10=0,"",SUM($D$10:J10))</f>
        <v>843</v>
      </c>
      <c r="K12" s="39">
        <f>IF(K10=0,"",SUM($D$10:K10))</f>
        <v>935</v>
      </c>
      <c r="L12" s="39">
        <f>IF(L10=0,"",SUM($D$10:L10))</f>
        <v>1051</v>
      </c>
      <c r="M12" s="39">
        <f>IF(M10=0,"",SUM($D$10:M10))</f>
        <v>1159</v>
      </c>
      <c r="N12" s="39">
        <f>IF(N10=0,"",SUM($D$10:N10))</f>
        <v>1246</v>
      </c>
      <c r="O12" s="39">
        <f>IF(O10=0,"",SUM($D$10:O10))</f>
        <v>1358</v>
      </c>
      <c r="P12" s="39">
        <f>IF(P10=0,"",SUM($D$10:P10))</f>
        <v>1467</v>
      </c>
      <c r="Q12" s="39">
        <f>IF(Q10=0,"",SUM($D$10:Q10))</f>
        <v>1579</v>
      </c>
      <c r="R12" s="39">
        <f>IF(R10=0,"",SUM($D$10:R10))</f>
        <v>1675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31</v>
      </c>
      <c r="E16">
        <v>30</v>
      </c>
      <c r="F16">
        <v>32</v>
      </c>
      <c r="G16">
        <v>32</v>
      </c>
      <c r="H16">
        <v>31</v>
      </c>
      <c r="I16">
        <v>35</v>
      </c>
      <c r="J16">
        <v>24</v>
      </c>
      <c r="K16">
        <v>31</v>
      </c>
      <c r="L16">
        <v>33</v>
      </c>
      <c r="M16">
        <v>26</v>
      </c>
      <c r="N16">
        <v>27</v>
      </c>
      <c r="O16">
        <v>34</v>
      </c>
      <c r="P16">
        <v>31</v>
      </c>
      <c r="Q16">
        <v>23</v>
      </c>
      <c r="R16">
        <v>30</v>
      </c>
      <c r="S16" t="s">
        <v>15</v>
      </c>
      <c r="T16" s="19">
        <f>SUM(D16:S16)</f>
        <v>450</v>
      </c>
    </row>
    <row r="17" spans="1:20" ht="13.5" thickBot="1">
      <c r="A17" s="8" t="s">
        <v>12</v>
      </c>
      <c r="B17" s="7"/>
      <c r="C17" s="6"/>
      <c r="D17">
        <v>9</v>
      </c>
      <c r="E17">
        <v>6</v>
      </c>
      <c r="F17">
        <v>4</v>
      </c>
      <c r="G17">
        <v>9</v>
      </c>
      <c r="H17">
        <v>6</v>
      </c>
      <c r="I17">
        <v>13</v>
      </c>
      <c r="J17">
        <v>5</v>
      </c>
      <c r="K17">
        <v>5</v>
      </c>
      <c r="L17">
        <v>8</v>
      </c>
      <c r="M17">
        <v>5</v>
      </c>
      <c r="N17">
        <v>3</v>
      </c>
      <c r="O17">
        <v>7</v>
      </c>
      <c r="P17">
        <v>8</v>
      </c>
      <c r="Q17">
        <v>4</v>
      </c>
      <c r="R17">
        <v>4</v>
      </c>
      <c r="S17" s="18"/>
      <c r="T17" s="16">
        <f>SUM(D17:S17)</f>
        <v>96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40</v>
      </c>
      <c r="E18" s="7">
        <f t="shared" si="2"/>
        <v>36</v>
      </c>
      <c r="F18" s="7">
        <f t="shared" si="2"/>
        <v>36</v>
      </c>
      <c r="G18" s="7">
        <f t="shared" si="2"/>
        <v>41</v>
      </c>
      <c r="H18" s="7">
        <f t="shared" si="2"/>
        <v>37</v>
      </c>
      <c r="I18" s="7">
        <f t="shared" si="2"/>
        <v>48</v>
      </c>
      <c r="J18" s="7">
        <f t="shared" si="2"/>
        <v>29</v>
      </c>
      <c r="K18" s="7">
        <f t="shared" si="2"/>
        <v>36</v>
      </c>
      <c r="L18" s="7">
        <f t="shared" si="2"/>
        <v>41</v>
      </c>
      <c r="M18" s="7">
        <f>SUM(M16:M17)</f>
        <v>31</v>
      </c>
      <c r="N18" s="7">
        <f t="shared" si="2"/>
        <v>30</v>
      </c>
      <c r="O18" s="7">
        <f t="shared" si="2"/>
        <v>41</v>
      </c>
      <c r="P18" s="7">
        <f t="shared" si="2"/>
        <v>39</v>
      </c>
      <c r="Q18" s="7">
        <f t="shared" si="2"/>
        <v>27</v>
      </c>
      <c r="R18" s="7">
        <f t="shared" si="2"/>
        <v>34</v>
      </c>
      <c r="S18" s="7"/>
      <c r="T18" s="16">
        <f>SUM(T16:T17)</f>
        <v>546</v>
      </c>
    </row>
    <row r="19" spans="1:20" ht="13.5" thickBot="1">
      <c r="A19" s="8" t="s">
        <v>10</v>
      </c>
      <c r="B19" s="7"/>
      <c r="C19" s="6"/>
      <c r="D19" s="17">
        <v>4</v>
      </c>
      <c r="E19" s="17">
        <v>8</v>
      </c>
      <c r="F19" s="17">
        <v>6</v>
      </c>
      <c r="G19" s="17">
        <v>10</v>
      </c>
      <c r="H19" s="17">
        <v>8</v>
      </c>
      <c r="I19" s="17">
        <v>8</v>
      </c>
      <c r="J19" s="17">
        <v>16</v>
      </c>
      <c r="K19" s="17">
        <v>3</v>
      </c>
      <c r="L19" s="17">
        <v>4</v>
      </c>
      <c r="M19" s="17">
        <v>1</v>
      </c>
      <c r="N19" s="17">
        <v>2</v>
      </c>
      <c r="O19" s="17">
        <v>4</v>
      </c>
      <c r="P19" s="17">
        <v>4</v>
      </c>
      <c r="Q19" s="17">
        <v>3</v>
      </c>
      <c r="R19" s="17">
        <v>1</v>
      </c>
      <c r="S19" s="17"/>
      <c r="T19" s="16">
        <f>SUM(D19:S19)</f>
        <v>82</v>
      </c>
    </row>
    <row r="20" spans="1:20" ht="13.5" thickBot="1">
      <c r="A20" s="8" t="s">
        <v>9</v>
      </c>
      <c r="B20" s="7"/>
      <c r="C20" s="6"/>
      <c r="D20" s="15">
        <v>21</v>
      </c>
      <c r="E20" s="14">
        <v>22</v>
      </c>
      <c r="F20" s="14">
        <v>25</v>
      </c>
      <c r="G20" s="14">
        <v>38</v>
      </c>
      <c r="H20" s="14">
        <v>28</v>
      </c>
      <c r="I20" s="14">
        <v>30</v>
      </c>
      <c r="J20" s="14">
        <v>34</v>
      </c>
      <c r="K20" s="14">
        <v>19</v>
      </c>
      <c r="L20" s="14">
        <v>21</v>
      </c>
      <c r="M20" s="14">
        <v>17</v>
      </c>
      <c r="N20" s="14">
        <v>18</v>
      </c>
      <c r="O20" s="14">
        <v>21</v>
      </c>
      <c r="P20" s="14">
        <v>24</v>
      </c>
      <c r="Q20" s="14">
        <v>19</v>
      </c>
      <c r="R20" s="14">
        <v>19</v>
      </c>
      <c r="S20" s="13"/>
      <c r="T20" s="12">
        <f>SUM(D20:S20)</f>
        <v>356</v>
      </c>
    </row>
    <row r="21" spans="3:20" s="11" customFormat="1" ht="15.75">
      <c r="C21" s="11" t="s">
        <v>8</v>
      </c>
      <c r="D21" s="11">
        <f aca="true" t="shared" si="3" ref="D21:R21">SUM(D16:D20)</f>
        <v>105</v>
      </c>
      <c r="E21" s="11">
        <f t="shared" si="3"/>
        <v>102</v>
      </c>
      <c r="F21" s="11">
        <f t="shared" si="3"/>
        <v>103</v>
      </c>
      <c r="G21" s="11">
        <f t="shared" si="3"/>
        <v>130</v>
      </c>
      <c r="H21" s="11">
        <f t="shared" si="3"/>
        <v>110</v>
      </c>
      <c r="I21" s="11">
        <f t="shared" si="3"/>
        <v>134</v>
      </c>
      <c r="J21" s="11">
        <f t="shared" si="3"/>
        <v>108</v>
      </c>
      <c r="K21" s="11">
        <f t="shared" si="3"/>
        <v>94</v>
      </c>
      <c r="L21" s="11">
        <f t="shared" si="3"/>
        <v>107</v>
      </c>
      <c r="M21" s="11">
        <f>SUM(M16:M20)</f>
        <v>80</v>
      </c>
      <c r="N21" s="11">
        <f t="shared" si="3"/>
        <v>80</v>
      </c>
      <c r="O21" s="11">
        <f t="shared" si="3"/>
        <v>107</v>
      </c>
      <c r="P21" s="11">
        <f t="shared" si="3"/>
        <v>106</v>
      </c>
      <c r="Q21" s="11">
        <f t="shared" si="3"/>
        <v>76</v>
      </c>
      <c r="R21" s="11">
        <f t="shared" si="3"/>
        <v>88</v>
      </c>
      <c r="T21" s="11">
        <f>SUM(T16:T20)</f>
        <v>1530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1780</v>
      </c>
      <c r="E23" s="39">
        <f>IF(E21=0,"",SUM($D$10:$R$10)+SUM($D$21:E21))</f>
        <v>1882</v>
      </c>
      <c r="F23" s="39">
        <f>IF(F21=0,"",SUM($D$10:$R$10)+SUM($D$21:F21))</f>
        <v>1985</v>
      </c>
      <c r="G23" s="39">
        <f>IF(G21=0,"",SUM($D$10:$R$10)+SUM($D$21:G21))</f>
        <v>2115</v>
      </c>
      <c r="H23" s="39">
        <f>IF(H21=0,"",SUM($D$10:$R$10)+SUM($D$21:H21))</f>
        <v>2225</v>
      </c>
      <c r="I23" s="39">
        <f>IF(I21=0,"",SUM($D$10:$R$10)+SUM($D$21:I21))</f>
        <v>2359</v>
      </c>
      <c r="J23" s="39">
        <f>IF(J21=0,"",SUM($D$10:$R$10)+SUM($D$21:J21))</f>
        <v>2467</v>
      </c>
      <c r="K23" s="39">
        <f>IF(K21=0,"",SUM($D$10:$R$10)+SUM($D$21:K21))</f>
        <v>2561</v>
      </c>
      <c r="L23" s="39">
        <f>IF(L21=0,"",SUM($D$10:$R$10)+SUM($D$21:L21))</f>
        <v>2668</v>
      </c>
      <c r="M23" s="39">
        <f>IF(M21=0,"",SUM($D$10:$R$10)+SUM($D$21:M21))</f>
        <v>2748</v>
      </c>
      <c r="N23" s="39">
        <f>IF(N21=0,"",SUM($D$10:$R$10)+SUM($D$21:N21))</f>
        <v>2828</v>
      </c>
      <c r="O23" s="39">
        <f>IF(O21=0,"",SUM($D$10:$R$10)+SUM($D$21:O21))</f>
        <v>2935</v>
      </c>
      <c r="P23" s="39">
        <f>IF(P21=0,"",SUM($D$10:$R$10)+SUM($D$21:P21))</f>
        <v>3041</v>
      </c>
      <c r="Q23" s="39">
        <f>IF(Q21=0,"",SUM($D$10:$R$10)+SUM($D$21:Q21))</f>
        <v>3117</v>
      </c>
      <c r="R23" s="39">
        <f>IF(R21=0,"",SUM($D$10:$R$10)+SUM($D$21:R21))</f>
        <v>3205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948</v>
      </c>
      <c r="G27" s="41">
        <f>AVERAGE(D5:R5,D16:S16)</f>
        <v>31.6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213</v>
      </c>
      <c r="G28" s="41">
        <f>AVERAGE(D6:R6,D17:S17)</f>
        <v>7.1</v>
      </c>
      <c r="J28" s="45" t="s">
        <v>49</v>
      </c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3.5" customHeight="1" thickBot="1">
      <c r="A29" s="8" t="s">
        <v>3</v>
      </c>
      <c r="B29" s="7"/>
      <c r="C29" s="7"/>
      <c r="D29" s="10">
        <f>SUM(T7,T18)</f>
        <v>1161</v>
      </c>
      <c r="G29" s="41">
        <f>SUM(G27,G28)</f>
        <v>38.7</v>
      </c>
      <c r="I29" s="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3.5" customHeight="1" thickBot="1">
      <c r="A30" s="8" t="s">
        <v>2</v>
      </c>
      <c r="B30" s="7"/>
      <c r="C30" s="6"/>
      <c r="D30" s="5">
        <f>SUM(T8,T19)</f>
        <v>149</v>
      </c>
      <c r="G30" s="41">
        <f>AVERAGE(D8:R8,D19:S19)</f>
        <v>4.966666666666667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42" ht="13.5" customHeight="1" thickBot="1">
      <c r="A31" s="8" t="s">
        <v>1</v>
      </c>
      <c r="B31" s="7"/>
      <c r="C31" s="6"/>
      <c r="D31" s="5">
        <f>SUM(T9,T20)</f>
        <v>734</v>
      </c>
      <c r="G31" s="41">
        <f>AVERAGE(D9:R9,D20:S20)</f>
        <v>24.466666666666665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3205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-52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6" sqref="J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50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33</v>
      </c>
      <c r="E5">
        <v>35</v>
      </c>
      <c r="F5">
        <v>36</v>
      </c>
      <c r="G5">
        <v>34</v>
      </c>
      <c r="H5">
        <v>36</v>
      </c>
      <c r="I5">
        <v>32</v>
      </c>
      <c r="J5">
        <v>33</v>
      </c>
      <c r="K5">
        <v>33</v>
      </c>
      <c r="L5">
        <v>32</v>
      </c>
      <c r="M5">
        <v>31</v>
      </c>
      <c r="N5">
        <v>24</v>
      </c>
      <c r="O5">
        <v>28</v>
      </c>
      <c r="P5">
        <v>26</v>
      </c>
      <c r="Q5">
        <v>31</v>
      </c>
      <c r="R5">
        <v>33</v>
      </c>
      <c r="T5" s="19">
        <f>SUM(D5:S5)</f>
        <v>477</v>
      </c>
    </row>
    <row r="6" spans="1:20" ht="13.5" thickBot="1">
      <c r="A6" s="8" t="s">
        <v>12</v>
      </c>
      <c r="B6" s="7"/>
      <c r="C6" s="6"/>
      <c r="D6">
        <v>8</v>
      </c>
      <c r="E6">
        <v>5</v>
      </c>
      <c r="F6">
        <v>5</v>
      </c>
      <c r="G6">
        <v>15</v>
      </c>
      <c r="H6">
        <v>14</v>
      </c>
      <c r="I6">
        <v>3</v>
      </c>
      <c r="J6">
        <v>6</v>
      </c>
      <c r="K6">
        <v>7</v>
      </c>
      <c r="L6">
        <v>7</v>
      </c>
      <c r="M6">
        <v>4</v>
      </c>
      <c r="N6">
        <v>3</v>
      </c>
      <c r="O6">
        <v>6</v>
      </c>
      <c r="P6">
        <v>2</v>
      </c>
      <c r="Q6">
        <v>3</v>
      </c>
      <c r="R6">
        <v>4</v>
      </c>
      <c r="T6" s="16">
        <f>SUM(D6:R6)</f>
        <v>92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41</v>
      </c>
      <c r="E7" s="7">
        <f t="shared" si="0"/>
        <v>40</v>
      </c>
      <c r="F7" s="7">
        <f t="shared" si="0"/>
        <v>41</v>
      </c>
      <c r="G7" s="7">
        <f t="shared" si="0"/>
        <v>49</v>
      </c>
      <c r="H7" s="7">
        <f t="shared" si="0"/>
        <v>50</v>
      </c>
      <c r="I7" s="7">
        <f t="shared" si="0"/>
        <v>35</v>
      </c>
      <c r="J7" s="7">
        <f t="shared" si="0"/>
        <v>39</v>
      </c>
      <c r="K7" s="7">
        <f t="shared" si="0"/>
        <v>40</v>
      </c>
      <c r="L7" s="7">
        <f t="shared" si="0"/>
        <v>39</v>
      </c>
      <c r="M7" s="7">
        <f t="shared" si="0"/>
        <v>35</v>
      </c>
      <c r="N7" s="7">
        <f t="shared" si="0"/>
        <v>27</v>
      </c>
      <c r="O7" s="7">
        <f t="shared" si="0"/>
        <v>34</v>
      </c>
      <c r="P7" s="7">
        <f t="shared" si="0"/>
        <v>28</v>
      </c>
      <c r="Q7" s="7">
        <f t="shared" si="0"/>
        <v>34</v>
      </c>
      <c r="R7" s="6">
        <f t="shared" si="0"/>
        <v>37</v>
      </c>
      <c r="S7" s="29"/>
      <c r="T7" s="16">
        <f>SUM(T5:T6)</f>
        <v>569</v>
      </c>
    </row>
    <row r="8" spans="1:20" ht="13.5" thickBot="1">
      <c r="A8" s="8" t="s">
        <v>10</v>
      </c>
      <c r="B8" s="7"/>
      <c r="C8" s="6"/>
      <c r="D8" s="17">
        <v>8</v>
      </c>
      <c r="E8" s="17">
        <v>2</v>
      </c>
      <c r="F8" s="17">
        <v>7</v>
      </c>
      <c r="G8" s="17">
        <v>4</v>
      </c>
      <c r="H8" s="17">
        <v>1</v>
      </c>
      <c r="I8" s="17">
        <v>1</v>
      </c>
      <c r="J8" s="17">
        <v>4</v>
      </c>
      <c r="K8" s="17">
        <v>2</v>
      </c>
      <c r="L8" s="17">
        <v>2</v>
      </c>
      <c r="M8" s="17">
        <v>3</v>
      </c>
      <c r="N8" s="17">
        <v>2</v>
      </c>
      <c r="O8" s="17">
        <v>3</v>
      </c>
      <c r="P8" s="17">
        <v>1</v>
      </c>
      <c r="Q8" s="17">
        <v>2</v>
      </c>
      <c r="R8" s="17">
        <v>1</v>
      </c>
      <c r="T8" s="16">
        <f>SUM(D8:R8)</f>
        <v>43</v>
      </c>
    </row>
    <row r="9" spans="1:20" ht="13.5" thickBot="1">
      <c r="A9" s="8" t="s">
        <v>9</v>
      </c>
      <c r="B9" s="7"/>
      <c r="C9" s="6"/>
      <c r="D9" s="15">
        <v>38</v>
      </c>
      <c r="E9" s="14">
        <v>22</v>
      </c>
      <c r="F9" s="28">
        <v>30</v>
      </c>
      <c r="G9" s="14">
        <v>25</v>
      </c>
      <c r="H9" s="14">
        <v>21</v>
      </c>
      <c r="I9" s="14">
        <v>17</v>
      </c>
      <c r="J9" s="14">
        <v>23</v>
      </c>
      <c r="K9" s="14">
        <v>20</v>
      </c>
      <c r="L9" s="14">
        <v>20</v>
      </c>
      <c r="M9" s="14">
        <v>26</v>
      </c>
      <c r="N9" s="14">
        <v>15</v>
      </c>
      <c r="O9" s="14">
        <v>26</v>
      </c>
      <c r="P9" s="14">
        <v>20</v>
      </c>
      <c r="Q9" s="14">
        <v>21</v>
      </c>
      <c r="R9" s="14">
        <v>16</v>
      </c>
      <c r="T9" s="12">
        <f>SUM(D9:R9)</f>
        <v>340</v>
      </c>
    </row>
    <row r="10" spans="3:20" s="11" customFormat="1" ht="15.75">
      <c r="C10" s="11" t="s">
        <v>8</v>
      </c>
      <c r="D10" s="11">
        <f aca="true" t="shared" si="1" ref="D10:R10">SUM(D5:D9)</f>
        <v>128</v>
      </c>
      <c r="E10" s="11">
        <f t="shared" si="1"/>
        <v>104</v>
      </c>
      <c r="F10" s="11">
        <f t="shared" si="1"/>
        <v>119</v>
      </c>
      <c r="G10" s="11">
        <f t="shared" si="1"/>
        <v>127</v>
      </c>
      <c r="H10" s="11">
        <f t="shared" si="1"/>
        <v>122</v>
      </c>
      <c r="I10" s="11">
        <f t="shared" si="1"/>
        <v>88</v>
      </c>
      <c r="J10" s="11">
        <f t="shared" si="1"/>
        <v>105</v>
      </c>
      <c r="K10" s="11">
        <f t="shared" si="1"/>
        <v>102</v>
      </c>
      <c r="L10" s="11">
        <f t="shared" si="1"/>
        <v>100</v>
      </c>
      <c r="M10" s="11">
        <f t="shared" si="1"/>
        <v>99</v>
      </c>
      <c r="N10" s="11">
        <f t="shared" si="1"/>
        <v>71</v>
      </c>
      <c r="O10" s="11">
        <f t="shared" si="1"/>
        <v>97</v>
      </c>
      <c r="P10" s="11">
        <f t="shared" si="1"/>
        <v>77</v>
      </c>
      <c r="Q10" s="11">
        <f t="shared" si="1"/>
        <v>91</v>
      </c>
      <c r="R10" s="38">
        <f t="shared" si="1"/>
        <v>91</v>
      </c>
      <c r="S10" s="37"/>
      <c r="T10" s="11">
        <f>SUM(T5:T9)</f>
        <v>1521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128</v>
      </c>
      <c r="E12" s="39">
        <f>IF(E10=0,"",SUM($D$10:E10))</f>
        <v>232</v>
      </c>
      <c r="F12" s="39">
        <f>IF(F10=0,"",SUM($D$10:F10))</f>
        <v>351</v>
      </c>
      <c r="G12" s="39">
        <f>IF(G10=0,"",SUM($D$10:G10))</f>
        <v>478</v>
      </c>
      <c r="H12" s="39">
        <f>IF(H10=0,"",SUM($D$10:H10))</f>
        <v>600</v>
      </c>
      <c r="I12" s="39">
        <f>IF(I10=0,"",SUM($D$10:I10))</f>
        <v>688</v>
      </c>
      <c r="J12" s="39">
        <f>IF(J10=0,"",SUM($D$10:J10))</f>
        <v>793</v>
      </c>
      <c r="K12" s="39">
        <f>IF(K10=0,"",SUM($D$10:K10))</f>
        <v>895</v>
      </c>
      <c r="L12" s="39">
        <f>IF(L10=0,"",SUM($D$10:L10))</f>
        <v>995</v>
      </c>
      <c r="M12" s="39">
        <f>IF(M10=0,"",SUM($D$10:M10))</f>
        <v>1094</v>
      </c>
      <c r="N12" s="39">
        <f>IF(N10=0,"",SUM($D$10:N10))</f>
        <v>1165</v>
      </c>
      <c r="O12" s="39">
        <f>IF(O10=0,"",SUM($D$10:O10))</f>
        <v>1262</v>
      </c>
      <c r="P12" s="39">
        <f>IF(P10=0,"",SUM($D$10:P10))</f>
        <v>1339</v>
      </c>
      <c r="Q12" s="39">
        <f>IF(Q10=0,"",SUM($D$10:Q10))</f>
        <v>1430</v>
      </c>
      <c r="R12" s="39">
        <f>IF(R10=0,"",SUM($D$10:R10))</f>
        <v>1521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29</v>
      </c>
      <c r="E16">
        <v>29</v>
      </c>
      <c r="F16">
        <v>38</v>
      </c>
      <c r="G16">
        <v>30</v>
      </c>
      <c r="H16">
        <v>32</v>
      </c>
      <c r="I16">
        <v>29</v>
      </c>
      <c r="J16">
        <v>37</v>
      </c>
      <c r="K16">
        <v>30</v>
      </c>
      <c r="L16">
        <v>29</v>
      </c>
      <c r="M16">
        <v>31</v>
      </c>
      <c r="N16">
        <v>29</v>
      </c>
      <c r="O16">
        <v>30</v>
      </c>
      <c r="P16">
        <v>28</v>
      </c>
      <c r="Q16">
        <v>28</v>
      </c>
      <c r="R16">
        <v>25</v>
      </c>
      <c r="S16">
        <v>29</v>
      </c>
      <c r="T16" s="19">
        <f>SUM(D16:S16)</f>
        <v>483</v>
      </c>
    </row>
    <row r="17" spans="1:20" ht="13.5" thickBot="1">
      <c r="A17" s="8" t="s">
        <v>12</v>
      </c>
      <c r="B17" s="7"/>
      <c r="C17" s="6"/>
      <c r="D17">
        <v>3</v>
      </c>
      <c r="E17">
        <v>7</v>
      </c>
      <c r="F17">
        <v>6</v>
      </c>
      <c r="G17">
        <v>6</v>
      </c>
      <c r="H17">
        <v>0</v>
      </c>
      <c r="I17">
        <v>5</v>
      </c>
      <c r="J17">
        <v>8</v>
      </c>
      <c r="K17">
        <v>4</v>
      </c>
      <c r="L17">
        <v>3</v>
      </c>
      <c r="M17">
        <v>7</v>
      </c>
      <c r="N17">
        <v>11</v>
      </c>
      <c r="O17">
        <v>9</v>
      </c>
      <c r="P17">
        <v>6</v>
      </c>
      <c r="Q17">
        <v>6</v>
      </c>
      <c r="R17">
        <v>9</v>
      </c>
      <c r="S17">
        <v>6</v>
      </c>
      <c r="T17" s="16">
        <f>SUM(D17:S17)</f>
        <v>96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32</v>
      </c>
      <c r="E18" s="7">
        <f t="shared" si="2"/>
        <v>36</v>
      </c>
      <c r="F18" s="7">
        <f>SUM(F16:F17)</f>
        <v>44</v>
      </c>
      <c r="G18" s="7">
        <f t="shared" si="2"/>
        <v>36</v>
      </c>
      <c r="H18" s="7">
        <f t="shared" si="2"/>
        <v>32</v>
      </c>
      <c r="I18" s="7">
        <f t="shared" si="2"/>
        <v>34</v>
      </c>
      <c r="J18" s="7">
        <f>SUM(J16:J17)</f>
        <v>45</v>
      </c>
      <c r="K18" s="7">
        <f t="shared" si="2"/>
        <v>34</v>
      </c>
      <c r="L18" s="7">
        <f t="shared" si="2"/>
        <v>32</v>
      </c>
      <c r="M18" s="7">
        <f t="shared" si="2"/>
        <v>38</v>
      </c>
      <c r="N18" s="7">
        <f t="shared" si="2"/>
        <v>40</v>
      </c>
      <c r="O18" s="7">
        <f t="shared" si="2"/>
        <v>39</v>
      </c>
      <c r="P18" s="7">
        <f t="shared" si="2"/>
        <v>34</v>
      </c>
      <c r="Q18" s="7">
        <f t="shared" si="2"/>
        <v>34</v>
      </c>
      <c r="R18" s="7">
        <f t="shared" si="2"/>
        <v>34</v>
      </c>
      <c r="S18" s="7">
        <f t="shared" si="2"/>
        <v>35</v>
      </c>
      <c r="T18" s="16">
        <f t="shared" si="2"/>
        <v>579</v>
      </c>
    </row>
    <row r="19" spans="1:20" ht="13.5" thickBot="1">
      <c r="A19" s="8" t="s">
        <v>10</v>
      </c>
      <c r="B19" s="7"/>
      <c r="C19" s="6"/>
      <c r="D19" s="17">
        <v>1</v>
      </c>
      <c r="E19" s="17">
        <v>1</v>
      </c>
      <c r="F19" s="17">
        <v>5</v>
      </c>
      <c r="G19" s="17">
        <v>3</v>
      </c>
      <c r="H19" s="17">
        <v>3</v>
      </c>
      <c r="I19" s="17">
        <v>1</v>
      </c>
      <c r="J19" s="17">
        <v>4</v>
      </c>
      <c r="K19" s="17">
        <v>4</v>
      </c>
      <c r="L19" s="17">
        <v>2</v>
      </c>
      <c r="M19" s="17">
        <v>2</v>
      </c>
      <c r="N19" s="17">
        <v>1</v>
      </c>
      <c r="O19" s="17">
        <v>2</v>
      </c>
      <c r="P19" s="17">
        <v>2</v>
      </c>
      <c r="Q19" s="17">
        <v>2</v>
      </c>
      <c r="R19" s="17">
        <v>5</v>
      </c>
      <c r="S19" s="17">
        <v>1</v>
      </c>
      <c r="T19" s="16">
        <f>SUM(D19:S19)</f>
        <v>39</v>
      </c>
    </row>
    <row r="20" spans="1:20" ht="13.5" thickBot="1">
      <c r="A20" s="8" t="s">
        <v>9</v>
      </c>
      <c r="B20" s="7"/>
      <c r="C20" s="6"/>
      <c r="D20" s="15">
        <v>16</v>
      </c>
      <c r="E20" s="14">
        <v>30</v>
      </c>
      <c r="F20" s="14">
        <v>19</v>
      </c>
      <c r="G20" s="14">
        <v>20</v>
      </c>
      <c r="H20" s="14">
        <v>19</v>
      </c>
      <c r="I20" s="14">
        <v>19</v>
      </c>
      <c r="J20" s="14">
        <v>25</v>
      </c>
      <c r="K20" s="14">
        <v>27</v>
      </c>
      <c r="L20" s="14">
        <v>22</v>
      </c>
      <c r="M20" s="14">
        <v>17</v>
      </c>
      <c r="N20" s="14">
        <v>27</v>
      </c>
      <c r="O20" s="14">
        <v>21</v>
      </c>
      <c r="P20" s="14">
        <v>27</v>
      </c>
      <c r="Q20" s="14">
        <v>19</v>
      </c>
      <c r="R20" s="14">
        <v>26</v>
      </c>
      <c r="S20" s="13">
        <v>25</v>
      </c>
      <c r="T20" s="12">
        <f>SUM(D20:S20)</f>
        <v>359</v>
      </c>
    </row>
    <row r="21" spans="3:20" s="11" customFormat="1" ht="15.75">
      <c r="C21" s="11" t="s">
        <v>8</v>
      </c>
      <c r="D21" s="11">
        <f aca="true" t="shared" si="3" ref="D21:T21">SUM(D16:D20)</f>
        <v>81</v>
      </c>
      <c r="E21" s="11">
        <f t="shared" si="3"/>
        <v>103</v>
      </c>
      <c r="F21" s="11">
        <f t="shared" si="3"/>
        <v>112</v>
      </c>
      <c r="G21" s="11">
        <f t="shared" si="3"/>
        <v>95</v>
      </c>
      <c r="H21" s="11">
        <f t="shared" si="3"/>
        <v>86</v>
      </c>
      <c r="I21" s="11">
        <f t="shared" si="3"/>
        <v>88</v>
      </c>
      <c r="J21" s="11">
        <f>SUM(J16:J20)</f>
        <v>119</v>
      </c>
      <c r="K21" s="11">
        <f t="shared" si="3"/>
        <v>99</v>
      </c>
      <c r="L21" s="11">
        <f t="shared" si="3"/>
        <v>88</v>
      </c>
      <c r="M21" s="11">
        <f t="shared" si="3"/>
        <v>95</v>
      </c>
      <c r="N21" s="11">
        <f t="shared" si="3"/>
        <v>108</v>
      </c>
      <c r="O21" s="11">
        <f t="shared" si="3"/>
        <v>101</v>
      </c>
      <c r="P21" s="11">
        <f t="shared" si="3"/>
        <v>97</v>
      </c>
      <c r="Q21" s="11">
        <f t="shared" si="3"/>
        <v>89</v>
      </c>
      <c r="R21" s="11">
        <f t="shared" si="3"/>
        <v>99</v>
      </c>
      <c r="S21" s="11">
        <f t="shared" si="3"/>
        <v>96</v>
      </c>
      <c r="T21" s="11">
        <f t="shared" si="3"/>
        <v>1556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1602</v>
      </c>
      <c r="E23" s="39">
        <f>IF(E21=0,"",SUM($D$10:$R$10)+SUM($D$21:E21))</f>
        <v>1705</v>
      </c>
      <c r="F23" s="39">
        <f>IF(F21=0,"",SUM($D$10:$R$10)+SUM($D$21:F21))</f>
        <v>1817</v>
      </c>
      <c r="G23" s="39">
        <f>IF(G21=0,"",SUM($D$10:$R$10)+SUM($D$21:G21))</f>
        <v>1912</v>
      </c>
      <c r="H23" s="39">
        <f>IF(H21=0,"",SUM($D$10:$R$10)+SUM($D$21:H21))</f>
        <v>1998</v>
      </c>
      <c r="I23" s="39">
        <f>IF(I21=0,"",SUM($D$10:$R$10)+SUM($D$21:I21))</f>
        <v>2086</v>
      </c>
      <c r="J23" s="39">
        <f>IF(J21=0,"",SUM($D$10:$R$10)+SUM($D$21:J21))</f>
        <v>2205</v>
      </c>
      <c r="K23" s="39">
        <f>IF(K21=0,"",SUM($D$10:$R$10)+SUM($D$21:K21))</f>
        <v>2304</v>
      </c>
      <c r="L23" s="39">
        <f>IF(L21=0,"",SUM($D$10:$R$10)+SUM($D$21:L21))</f>
        <v>2392</v>
      </c>
      <c r="M23" s="39">
        <f>IF(M21=0,"",SUM($D$10:$R$10)+SUM($D$21:M21))</f>
        <v>2487</v>
      </c>
      <c r="N23" s="39">
        <f>IF(N21=0,"",SUM($D$10:$R$10)+SUM($D$21:N21))</f>
        <v>2595</v>
      </c>
      <c r="O23" s="39">
        <f>IF(O21=0,"",SUM($D$10:$R$10)+SUM($D$21:O21))</f>
        <v>2696</v>
      </c>
      <c r="P23" s="39">
        <f>IF(P21=0,"",SUM($D$10:$R$10)+SUM($D$21:P21))</f>
        <v>2793</v>
      </c>
      <c r="Q23" s="39">
        <f>IF(Q21=0,"",SUM($D$10:$R$10)+SUM($D$21:Q21))</f>
        <v>2882</v>
      </c>
      <c r="R23" s="39">
        <f>IF(R21=0,"",SUM($D$10:$R$10)+SUM($D$21:R21))</f>
        <v>2981</v>
      </c>
      <c r="S23" s="39">
        <f>IF(S21=0,"",SUM($D$10:$R$10)+SUM($D$21:S21))</f>
        <v>3077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960</v>
      </c>
      <c r="G27" s="40">
        <f>AVERAGE(D5:R5,D16:S16)</f>
        <v>30.967741935483872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188</v>
      </c>
      <c r="G28" s="40">
        <f>AVERAGE(D6:R6,D17:S17)</f>
        <v>6.064516129032258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1148</v>
      </c>
      <c r="G29" s="40">
        <f>SUM(G27,G28)</f>
        <v>37.03225806451613</v>
      </c>
      <c r="I29" s="5"/>
      <c r="J29" s="45" t="s">
        <v>51</v>
      </c>
      <c r="K29" s="45"/>
      <c r="L29" s="45"/>
      <c r="M29" s="45"/>
      <c r="N29" s="45"/>
      <c r="O29" s="45"/>
      <c r="P29" s="45"/>
      <c r="Q29" s="45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82</v>
      </c>
      <c r="G30" s="40">
        <f>AVERAGE(D8:R8,D19:S19)</f>
        <v>2.6451612903225805</v>
      </c>
      <c r="I30" s="5"/>
      <c r="J30" s="45"/>
      <c r="K30" s="45"/>
      <c r="L30" s="45"/>
      <c r="M30" s="45"/>
      <c r="N30" s="45"/>
      <c r="O30" s="45"/>
      <c r="P30" s="45"/>
      <c r="Q30" s="45"/>
    </row>
    <row r="31" spans="1:42" ht="13.5" customHeight="1" thickBot="1">
      <c r="A31" s="8" t="s">
        <v>1</v>
      </c>
      <c r="B31" s="7"/>
      <c r="C31" s="6"/>
      <c r="D31" s="5">
        <f>SUM(T9+T20)</f>
        <v>699</v>
      </c>
      <c r="G31" s="40">
        <f>AVERAGE(D9:R9,D20:S20)</f>
        <v>22.548387096774192</v>
      </c>
      <c r="I31" s="4"/>
      <c r="J31" s="45" t="s">
        <v>52</v>
      </c>
      <c r="K31" s="45"/>
      <c r="L31" s="45"/>
      <c r="M31" s="45"/>
      <c r="N31" s="45"/>
      <c r="O31" s="45"/>
      <c r="P31" s="45"/>
      <c r="Q31" s="4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5"/>
      <c r="K32" s="45"/>
      <c r="L32" s="45"/>
      <c r="M32" s="45"/>
      <c r="N32" s="45"/>
      <c r="O32" s="45"/>
      <c r="P32" s="45"/>
      <c r="Q32" s="45"/>
    </row>
    <row r="33" spans="2:4" s="1" customFormat="1" ht="18.75" thickBot="1">
      <c r="B33" s="1" t="s">
        <v>0</v>
      </c>
      <c r="D33" s="2">
        <f>SUM(D27:D31)</f>
        <v>3077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J26" sqref="J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53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27</v>
      </c>
      <c r="E5">
        <v>33</v>
      </c>
      <c r="F5">
        <v>34</v>
      </c>
      <c r="G5">
        <v>34</v>
      </c>
      <c r="H5">
        <v>34</v>
      </c>
      <c r="I5">
        <v>40</v>
      </c>
      <c r="J5">
        <v>31</v>
      </c>
      <c r="K5">
        <v>33</v>
      </c>
      <c r="L5">
        <v>33</v>
      </c>
      <c r="M5">
        <v>32</v>
      </c>
      <c r="N5">
        <v>34</v>
      </c>
      <c r="O5">
        <v>34</v>
      </c>
      <c r="P5">
        <v>31</v>
      </c>
      <c r="Q5">
        <v>35</v>
      </c>
      <c r="R5">
        <v>33</v>
      </c>
      <c r="T5" s="19">
        <f>SUM(D5:R5)</f>
        <v>498</v>
      </c>
    </row>
    <row r="6" spans="1:20" ht="13.5" thickBot="1">
      <c r="A6" s="8" t="s">
        <v>12</v>
      </c>
      <c r="B6" s="7"/>
      <c r="C6" s="6"/>
      <c r="D6">
        <v>7</v>
      </c>
      <c r="E6">
        <v>10</v>
      </c>
      <c r="F6">
        <v>2</v>
      </c>
      <c r="G6">
        <v>3</v>
      </c>
      <c r="H6">
        <v>5</v>
      </c>
      <c r="I6">
        <v>4</v>
      </c>
      <c r="J6">
        <v>3</v>
      </c>
      <c r="K6">
        <v>9</v>
      </c>
      <c r="L6">
        <v>7</v>
      </c>
      <c r="M6">
        <v>8</v>
      </c>
      <c r="N6">
        <v>8</v>
      </c>
      <c r="O6">
        <v>8</v>
      </c>
      <c r="P6">
        <v>5</v>
      </c>
      <c r="Q6">
        <v>9</v>
      </c>
      <c r="R6">
        <v>7</v>
      </c>
      <c r="T6" s="16">
        <f>SUM(D6:R6)</f>
        <v>95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34</v>
      </c>
      <c r="E7" s="7">
        <f t="shared" si="0"/>
        <v>43</v>
      </c>
      <c r="F7" s="7">
        <f t="shared" si="0"/>
        <v>36</v>
      </c>
      <c r="G7" s="7">
        <f t="shared" si="0"/>
        <v>37</v>
      </c>
      <c r="H7" s="7">
        <f t="shared" si="0"/>
        <v>39</v>
      </c>
      <c r="I7" s="7">
        <f t="shared" si="0"/>
        <v>44</v>
      </c>
      <c r="J7" s="7">
        <f t="shared" si="0"/>
        <v>34</v>
      </c>
      <c r="K7" s="7">
        <f t="shared" si="0"/>
        <v>42</v>
      </c>
      <c r="L7" s="7">
        <f t="shared" si="0"/>
        <v>40</v>
      </c>
      <c r="M7" s="7">
        <f t="shared" si="0"/>
        <v>40</v>
      </c>
      <c r="N7" s="7">
        <f t="shared" si="0"/>
        <v>42</v>
      </c>
      <c r="O7" s="7">
        <f t="shared" si="0"/>
        <v>42</v>
      </c>
      <c r="P7" s="7">
        <f t="shared" si="0"/>
        <v>36</v>
      </c>
      <c r="Q7" s="7">
        <f t="shared" si="0"/>
        <v>44</v>
      </c>
      <c r="R7" s="6">
        <f t="shared" si="0"/>
        <v>40</v>
      </c>
      <c r="S7" s="29"/>
      <c r="T7" s="16">
        <f>SUM(T5,T6)</f>
        <v>593</v>
      </c>
      <c r="AQ7" s="43"/>
    </row>
    <row r="8" spans="1:20" ht="13.5" thickBot="1">
      <c r="A8" s="8" t="s">
        <v>10</v>
      </c>
      <c r="B8" s="7"/>
      <c r="C8" s="6"/>
      <c r="D8" s="17">
        <v>3</v>
      </c>
      <c r="E8" s="17">
        <v>6</v>
      </c>
      <c r="F8" s="17">
        <v>3</v>
      </c>
      <c r="G8" s="17">
        <v>6</v>
      </c>
      <c r="H8" s="17">
        <v>1</v>
      </c>
      <c r="I8" s="17">
        <v>12</v>
      </c>
      <c r="J8" s="17">
        <v>4</v>
      </c>
      <c r="K8" s="17">
        <v>2</v>
      </c>
      <c r="L8" s="17">
        <v>4</v>
      </c>
      <c r="M8" s="17">
        <v>2</v>
      </c>
      <c r="N8" s="17">
        <v>3</v>
      </c>
      <c r="O8" s="17">
        <v>2</v>
      </c>
      <c r="P8" s="17">
        <v>3</v>
      </c>
      <c r="Q8" s="17">
        <v>5</v>
      </c>
      <c r="R8" s="17">
        <v>6</v>
      </c>
      <c r="T8" s="16">
        <f>SUM(D8:R8)</f>
        <v>62</v>
      </c>
    </row>
    <row r="9" spans="1:20" ht="13.5" thickBot="1">
      <c r="A9" s="8" t="s">
        <v>9</v>
      </c>
      <c r="B9" s="7"/>
      <c r="C9" s="6"/>
      <c r="D9" s="15">
        <v>19</v>
      </c>
      <c r="E9" s="14">
        <v>29</v>
      </c>
      <c r="F9" s="28">
        <v>20</v>
      </c>
      <c r="G9" s="14">
        <v>21</v>
      </c>
      <c r="H9" s="14">
        <v>20</v>
      </c>
      <c r="I9" s="14">
        <v>35</v>
      </c>
      <c r="J9" s="14">
        <v>25</v>
      </c>
      <c r="K9" s="14">
        <v>16</v>
      </c>
      <c r="L9" s="14">
        <v>20</v>
      </c>
      <c r="M9" s="14">
        <v>21</v>
      </c>
      <c r="N9" s="14">
        <v>25</v>
      </c>
      <c r="O9" s="14">
        <v>19</v>
      </c>
      <c r="P9" s="14">
        <v>17</v>
      </c>
      <c r="Q9" s="14">
        <v>22</v>
      </c>
      <c r="R9" s="14">
        <v>20</v>
      </c>
      <c r="T9" s="12">
        <f>SUM(D9:R9)</f>
        <v>329</v>
      </c>
    </row>
    <row r="10" spans="3:20" s="11" customFormat="1" ht="15.75">
      <c r="C10" s="11" t="s">
        <v>8</v>
      </c>
      <c r="D10" s="11">
        <f aca="true" t="shared" si="1" ref="D10:R10">SUM(D5:D9)</f>
        <v>90</v>
      </c>
      <c r="E10" s="11">
        <f t="shared" si="1"/>
        <v>121</v>
      </c>
      <c r="F10" s="11">
        <f t="shared" si="1"/>
        <v>95</v>
      </c>
      <c r="G10" s="11">
        <f t="shared" si="1"/>
        <v>101</v>
      </c>
      <c r="H10" s="11">
        <f t="shared" si="1"/>
        <v>99</v>
      </c>
      <c r="I10" s="11">
        <f t="shared" si="1"/>
        <v>135</v>
      </c>
      <c r="J10" s="11">
        <f t="shared" si="1"/>
        <v>97</v>
      </c>
      <c r="K10" s="11">
        <f t="shared" si="1"/>
        <v>102</v>
      </c>
      <c r="L10" s="11">
        <f t="shared" si="1"/>
        <v>104</v>
      </c>
      <c r="M10" s="11">
        <f t="shared" si="1"/>
        <v>103</v>
      </c>
      <c r="N10" s="11">
        <f t="shared" si="1"/>
        <v>112</v>
      </c>
      <c r="O10" s="11">
        <f t="shared" si="1"/>
        <v>105</v>
      </c>
      <c r="P10" s="11">
        <f t="shared" si="1"/>
        <v>92</v>
      </c>
      <c r="Q10" s="11">
        <f t="shared" si="1"/>
        <v>115</v>
      </c>
      <c r="R10" s="38">
        <f t="shared" si="1"/>
        <v>106</v>
      </c>
      <c r="S10" s="37"/>
      <c r="T10" s="11">
        <f>SUM(T5:T9)</f>
        <v>1577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90</v>
      </c>
      <c r="E12" s="39">
        <f>IF(E10=0,"",SUM($D$10:E10))</f>
        <v>211</v>
      </c>
      <c r="F12" s="39">
        <f>IF(F10=0,"",SUM($D$10:F10))</f>
        <v>306</v>
      </c>
      <c r="G12" s="39">
        <f>IF(G10=0,"",SUM($D$10:G10))</f>
        <v>407</v>
      </c>
      <c r="H12" s="39">
        <f>IF(H10=0,"",SUM($D$10:H10))</f>
        <v>506</v>
      </c>
      <c r="I12" s="39">
        <f>IF(I10=0,"",SUM($D$10:I10))</f>
        <v>641</v>
      </c>
      <c r="J12" s="39">
        <f>IF(J10=0,"",SUM($D$10:J10))</f>
        <v>738</v>
      </c>
      <c r="K12" s="39">
        <f>IF(K10=0,"",SUM($D$10:K10))</f>
        <v>840</v>
      </c>
      <c r="L12" s="39">
        <f>IF(L10=0,"",SUM($D$10:L10))</f>
        <v>944</v>
      </c>
      <c r="M12" s="39">
        <f>IF(M10=0,"",SUM($D$10:M10))</f>
        <v>1047</v>
      </c>
      <c r="N12" s="39">
        <f>IF(N10=0,"",SUM($D$10:N10))</f>
        <v>1159</v>
      </c>
      <c r="O12" s="39">
        <f>IF(O10=0,"",SUM($D$10:O10))</f>
        <v>1264</v>
      </c>
      <c r="P12" s="39">
        <f>IF(P10=0,"",SUM($D$10:P10))</f>
        <v>1356</v>
      </c>
      <c r="Q12" s="39">
        <f>IF(Q10=0,"",SUM($D$10:Q10))</f>
        <v>1471</v>
      </c>
      <c r="R12" s="39">
        <f>IF(R10=0,"",SUM($D$10:R10))</f>
        <v>1577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32</v>
      </c>
      <c r="E16">
        <v>30</v>
      </c>
      <c r="F16">
        <v>32</v>
      </c>
      <c r="G16">
        <v>32</v>
      </c>
      <c r="H16">
        <v>32</v>
      </c>
      <c r="I16">
        <v>33</v>
      </c>
      <c r="J16">
        <v>35</v>
      </c>
      <c r="K16">
        <v>38</v>
      </c>
      <c r="L16">
        <v>31</v>
      </c>
      <c r="M16">
        <v>36</v>
      </c>
      <c r="N16">
        <v>35</v>
      </c>
      <c r="O16">
        <v>35</v>
      </c>
      <c r="P16">
        <v>33</v>
      </c>
      <c r="Q16">
        <v>29</v>
      </c>
      <c r="R16">
        <v>33</v>
      </c>
      <c r="S16" t="s">
        <v>15</v>
      </c>
      <c r="T16" s="19">
        <f>SUM(D16:S16)</f>
        <v>496</v>
      </c>
    </row>
    <row r="17" spans="1:20" ht="13.5" thickBot="1">
      <c r="A17" s="8" t="s">
        <v>12</v>
      </c>
      <c r="B17" s="7"/>
      <c r="C17" s="6"/>
      <c r="D17">
        <v>6</v>
      </c>
      <c r="E17">
        <v>5</v>
      </c>
      <c r="F17">
        <v>7</v>
      </c>
      <c r="G17">
        <v>9</v>
      </c>
      <c r="H17">
        <v>4</v>
      </c>
      <c r="I17">
        <v>7</v>
      </c>
      <c r="J17">
        <v>5</v>
      </c>
      <c r="K17">
        <v>13</v>
      </c>
      <c r="L17">
        <v>5</v>
      </c>
      <c r="M17">
        <v>9</v>
      </c>
      <c r="N17">
        <v>7</v>
      </c>
      <c r="O17">
        <v>9</v>
      </c>
      <c r="P17">
        <v>7</v>
      </c>
      <c r="Q17">
        <v>12</v>
      </c>
      <c r="R17">
        <v>9</v>
      </c>
      <c r="S17" s="18"/>
      <c r="T17" s="16">
        <f>SUM(D17:S17)</f>
        <v>114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38</v>
      </c>
      <c r="E18" s="7">
        <f t="shared" si="2"/>
        <v>35</v>
      </c>
      <c r="F18" s="7">
        <f t="shared" si="2"/>
        <v>39</v>
      </c>
      <c r="G18" s="7">
        <f t="shared" si="2"/>
        <v>41</v>
      </c>
      <c r="H18" s="7">
        <f t="shared" si="2"/>
        <v>36</v>
      </c>
      <c r="I18" s="7">
        <f t="shared" si="2"/>
        <v>40</v>
      </c>
      <c r="J18" s="7">
        <f t="shared" si="2"/>
        <v>40</v>
      </c>
      <c r="K18" s="7">
        <f t="shared" si="2"/>
        <v>51</v>
      </c>
      <c r="L18" s="7">
        <f t="shared" si="2"/>
        <v>36</v>
      </c>
      <c r="M18" s="7">
        <f>SUM(M16:M17)</f>
        <v>45</v>
      </c>
      <c r="N18" s="7">
        <f t="shared" si="2"/>
        <v>42</v>
      </c>
      <c r="O18" s="7">
        <f t="shared" si="2"/>
        <v>44</v>
      </c>
      <c r="P18" s="7">
        <f t="shared" si="2"/>
        <v>40</v>
      </c>
      <c r="Q18" s="7">
        <f t="shared" si="2"/>
        <v>41</v>
      </c>
      <c r="R18" s="7">
        <f t="shared" si="2"/>
        <v>42</v>
      </c>
      <c r="S18" s="7"/>
      <c r="T18" s="16">
        <f>SUM(T16:T17)</f>
        <v>610</v>
      </c>
    </row>
    <row r="19" spans="1:20" ht="13.5" thickBot="1">
      <c r="A19" s="8" t="s">
        <v>10</v>
      </c>
      <c r="B19" s="7"/>
      <c r="C19" s="6"/>
      <c r="D19" s="17">
        <v>1</v>
      </c>
      <c r="E19" s="17">
        <v>1</v>
      </c>
      <c r="F19" s="17">
        <v>1</v>
      </c>
      <c r="G19" s="17">
        <v>2</v>
      </c>
      <c r="H19" s="17">
        <v>1</v>
      </c>
      <c r="I19" s="17">
        <v>6</v>
      </c>
      <c r="J19" s="17">
        <v>7</v>
      </c>
      <c r="K19" s="17">
        <v>12</v>
      </c>
      <c r="L19" s="17">
        <v>1</v>
      </c>
      <c r="M19" s="17">
        <v>2</v>
      </c>
      <c r="N19" s="17">
        <v>1</v>
      </c>
      <c r="O19" s="17">
        <v>1</v>
      </c>
      <c r="P19" s="17">
        <v>4</v>
      </c>
      <c r="Q19" s="17">
        <v>4</v>
      </c>
      <c r="R19" s="17">
        <v>6</v>
      </c>
      <c r="S19" s="17"/>
      <c r="T19" s="16">
        <f>SUM(D19:S19)</f>
        <v>50</v>
      </c>
    </row>
    <row r="20" spans="1:20" ht="13.5" thickBot="1">
      <c r="A20" s="8" t="s">
        <v>9</v>
      </c>
      <c r="B20" s="7"/>
      <c r="C20" s="6"/>
      <c r="D20" s="15">
        <v>17</v>
      </c>
      <c r="E20" s="14">
        <v>22</v>
      </c>
      <c r="F20" s="14">
        <v>21</v>
      </c>
      <c r="G20" s="14">
        <v>19</v>
      </c>
      <c r="H20" s="14">
        <v>15</v>
      </c>
      <c r="I20" s="14">
        <v>26</v>
      </c>
      <c r="J20" s="14">
        <v>22</v>
      </c>
      <c r="K20" s="14">
        <v>32</v>
      </c>
      <c r="L20" s="14">
        <v>19</v>
      </c>
      <c r="M20" s="14">
        <v>23</v>
      </c>
      <c r="N20" s="14">
        <v>20</v>
      </c>
      <c r="O20" s="14">
        <v>18</v>
      </c>
      <c r="P20" s="14">
        <v>29</v>
      </c>
      <c r="Q20" s="14">
        <v>18</v>
      </c>
      <c r="R20" s="14">
        <v>25</v>
      </c>
      <c r="S20" s="13"/>
      <c r="T20" s="12">
        <f>SUM(D20:S20)</f>
        <v>326</v>
      </c>
    </row>
    <row r="21" spans="3:20" s="11" customFormat="1" ht="15.75">
      <c r="C21" s="11" t="s">
        <v>8</v>
      </c>
      <c r="D21" s="11">
        <f aca="true" t="shared" si="3" ref="D21:R21">SUM(D16:D20)</f>
        <v>94</v>
      </c>
      <c r="E21" s="11">
        <f t="shared" si="3"/>
        <v>93</v>
      </c>
      <c r="F21" s="11">
        <f t="shared" si="3"/>
        <v>100</v>
      </c>
      <c r="G21" s="11">
        <f t="shared" si="3"/>
        <v>103</v>
      </c>
      <c r="H21" s="11">
        <f t="shared" si="3"/>
        <v>88</v>
      </c>
      <c r="I21" s="11">
        <f t="shared" si="3"/>
        <v>112</v>
      </c>
      <c r="J21" s="11">
        <f t="shared" si="3"/>
        <v>109</v>
      </c>
      <c r="K21" s="11">
        <f t="shared" si="3"/>
        <v>146</v>
      </c>
      <c r="L21" s="11">
        <f t="shared" si="3"/>
        <v>92</v>
      </c>
      <c r="M21" s="11">
        <f>SUM(M16:M20)</f>
        <v>115</v>
      </c>
      <c r="N21" s="11">
        <f t="shared" si="3"/>
        <v>105</v>
      </c>
      <c r="O21" s="11">
        <f t="shared" si="3"/>
        <v>107</v>
      </c>
      <c r="P21" s="11">
        <f t="shared" si="3"/>
        <v>113</v>
      </c>
      <c r="Q21" s="11">
        <f t="shared" si="3"/>
        <v>104</v>
      </c>
      <c r="R21" s="11">
        <f t="shared" si="3"/>
        <v>115</v>
      </c>
      <c r="T21" s="11">
        <f>SUM(T16:T20)</f>
        <v>1596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1671</v>
      </c>
      <c r="E23" s="39">
        <f>IF(E21=0,"",SUM($D$10:$R$10)+SUM($D$21:E21))</f>
        <v>1764</v>
      </c>
      <c r="F23" s="39">
        <f>IF(F21=0,"",SUM($D$10:$R$10)+SUM($D$21:F21))</f>
        <v>1864</v>
      </c>
      <c r="G23" s="39">
        <f>IF(G21=0,"",SUM($D$10:$R$10)+SUM($D$21:G21))</f>
        <v>1967</v>
      </c>
      <c r="H23" s="39">
        <f>IF(H21=0,"",SUM($D$10:$R$10)+SUM($D$21:H21))</f>
        <v>2055</v>
      </c>
      <c r="I23" s="39">
        <f>IF(I21=0,"",SUM($D$10:$R$10)+SUM($D$21:I21))</f>
        <v>2167</v>
      </c>
      <c r="J23" s="39">
        <f>IF(J21=0,"",SUM($D$10:$R$10)+SUM($D$21:J21))</f>
        <v>2276</v>
      </c>
      <c r="K23" s="39">
        <f>IF(K21=0,"",SUM($D$10:$R$10)+SUM($D$21:K21))</f>
        <v>2422</v>
      </c>
      <c r="L23" s="39">
        <f>IF(L21=0,"",SUM($D$10:$R$10)+SUM($D$21:L21))</f>
        <v>2514</v>
      </c>
      <c r="M23" s="39">
        <f>IF(M21=0,"",SUM($D$10:$R$10)+SUM($D$21:M21))</f>
        <v>2629</v>
      </c>
      <c r="N23" s="39">
        <f>IF(N21=0,"",SUM($D$10:$R$10)+SUM($D$21:N21))</f>
        <v>2734</v>
      </c>
      <c r="O23" s="39">
        <f>IF(O21=0,"",SUM($D$10:$R$10)+SUM($D$21:O21))</f>
        <v>2841</v>
      </c>
      <c r="P23" s="39">
        <f>IF(P21=0,"",SUM($D$10:$R$10)+SUM($D$21:P21))</f>
        <v>2954</v>
      </c>
      <c r="Q23" s="39">
        <f>IF(Q21=0,"",SUM($D$10:$R$10)+SUM($D$21:Q21))</f>
        <v>3058</v>
      </c>
      <c r="R23" s="39">
        <f>IF(R21=0,"",SUM($D$10:$R$10)+SUM($D$21:R21))</f>
        <v>3173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994</v>
      </c>
      <c r="G27" s="41">
        <f>AVERAGE(D5:R5,D16:S16)</f>
        <v>33.13333333333333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209</v>
      </c>
      <c r="G28" s="41">
        <f>AVERAGE(D6:R6,D17:S17)</f>
        <v>6.966666666666667</v>
      </c>
      <c r="J28" s="45" t="s">
        <v>54</v>
      </c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3.5" customHeight="1" thickBot="1">
      <c r="A29" s="8" t="s">
        <v>3</v>
      </c>
      <c r="B29" s="7"/>
      <c r="C29" s="7"/>
      <c r="D29" s="10">
        <f>SUM(T7,T18)</f>
        <v>1203</v>
      </c>
      <c r="G29" s="41">
        <f>SUM(G27,G28)</f>
        <v>40.1</v>
      </c>
      <c r="I29" s="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3.5" customHeight="1" thickBot="1">
      <c r="A30" s="8" t="s">
        <v>2</v>
      </c>
      <c r="B30" s="7"/>
      <c r="C30" s="6"/>
      <c r="D30" s="5">
        <f>SUM(T8,T19)</f>
        <v>112</v>
      </c>
      <c r="G30" s="41">
        <f>AVERAGE(D8:R8,D19:S19)</f>
        <v>3.7333333333333334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42" ht="13.5" customHeight="1" thickBot="1">
      <c r="A31" s="8" t="s">
        <v>1</v>
      </c>
      <c r="B31" s="7"/>
      <c r="C31" s="6"/>
      <c r="D31" s="5">
        <f>SUM(T9,T20)</f>
        <v>655</v>
      </c>
      <c r="G31" s="41">
        <f>AVERAGE(D9:R9,D20:S20)</f>
        <v>21.833333333333332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3173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-6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30</v>
      </c>
      <c r="E5">
        <v>30</v>
      </c>
      <c r="F5">
        <v>34</v>
      </c>
      <c r="G5">
        <v>34</v>
      </c>
      <c r="H5">
        <v>29</v>
      </c>
      <c r="I5">
        <v>32</v>
      </c>
      <c r="J5">
        <v>32</v>
      </c>
      <c r="K5">
        <v>39</v>
      </c>
      <c r="L5">
        <v>32</v>
      </c>
      <c r="M5">
        <v>32</v>
      </c>
      <c r="N5">
        <v>32</v>
      </c>
      <c r="O5">
        <v>38</v>
      </c>
      <c r="P5">
        <v>33</v>
      </c>
      <c r="Q5">
        <v>30</v>
      </c>
      <c r="R5">
        <v>29</v>
      </c>
      <c r="T5" s="19">
        <f>SUM(D5:S5)</f>
        <v>486</v>
      </c>
    </row>
    <row r="6" spans="1:20" ht="13.5" thickBot="1">
      <c r="A6" s="8" t="s">
        <v>12</v>
      </c>
      <c r="B6" s="7"/>
      <c r="C6" s="6"/>
      <c r="D6">
        <v>7</v>
      </c>
      <c r="E6">
        <v>5</v>
      </c>
      <c r="F6">
        <v>7</v>
      </c>
      <c r="G6">
        <v>5</v>
      </c>
      <c r="H6">
        <v>3</v>
      </c>
      <c r="I6">
        <v>10</v>
      </c>
      <c r="J6">
        <v>8</v>
      </c>
      <c r="K6">
        <v>4</v>
      </c>
      <c r="L6">
        <v>8</v>
      </c>
      <c r="M6">
        <v>5</v>
      </c>
      <c r="N6">
        <v>11</v>
      </c>
      <c r="O6">
        <v>8</v>
      </c>
      <c r="P6">
        <v>8</v>
      </c>
      <c r="Q6">
        <v>4</v>
      </c>
      <c r="R6">
        <v>2</v>
      </c>
      <c r="T6" s="16">
        <f>SUM(D6:R6)</f>
        <v>95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37</v>
      </c>
      <c r="E7" s="7">
        <f t="shared" si="0"/>
        <v>35</v>
      </c>
      <c r="F7" s="7">
        <f t="shared" si="0"/>
        <v>41</v>
      </c>
      <c r="G7" s="7">
        <f t="shared" si="0"/>
        <v>39</v>
      </c>
      <c r="H7" s="7">
        <f t="shared" si="0"/>
        <v>32</v>
      </c>
      <c r="I7" s="7">
        <f t="shared" si="0"/>
        <v>42</v>
      </c>
      <c r="J7" s="7">
        <f t="shared" si="0"/>
        <v>40</v>
      </c>
      <c r="K7" s="7">
        <f t="shared" si="0"/>
        <v>43</v>
      </c>
      <c r="L7" s="7">
        <f t="shared" si="0"/>
        <v>40</v>
      </c>
      <c r="M7" s="7">
        <f t="shared" si="0"/>
        <v>37</v>
      </c>
      <c r="N7" s="7">
        <f t="shared" si="0"/>
        <v>43</v>
      </c>
      <c r="O7" s="7">
        <f t="shared" si="0"/>
        <v>46</v>
      </c>
      <c r="P7" s="7">
        <f t="shared" si="0"/>
        <v>41</v>
      </c>
      <c r="Q7" s="7">
        <f t="shared" si="0"/>
        <v>34</v>
      </c>
      <c r="R7" s="6">
        <f t="shared" si="0"/>
        <v>31</v>
      </c>
      <c r="S7" s="29"/>
      <c r="T7" s="16">
        <f>SUM(T5:T6)</f>
        <v>581</v>
      </c>
    </row>
    <row r="8" spans="1:20" ht="13.5" thickBot="1">
      <c r="A8" s="8" t="s">
        <v>10</v>
      </c>
      <c r="B8" s="7"/>
      <c r="C8" s="6"/>
      <c r="D8" s="17">
        <v>5</v>
      </c>
      <c r="E8" s="17">
        <v>2</v>
      </c>
      <c r="F8" s="17">
        <v>4</v>
      </c>
      <c r="G8" s="17">
        <v>4</v>
      </c>
      <c r="H8" s="17">
        <v>6</v>
      </c>
      <c r="I8" s="17">
        <v>1</v>
      </c>
      <c r="J8" s="17">
        <v>1</v>
      </c>
      <c r="K8" s="17">
        <v>1</v>
      </c>
      <c r="L8" s="17">
        <v>1</v>
      </c>
      <c r="M8" s="17">
        <v>3</v>
      </c>
      <c r="N8" s="17">
        <v>1</v>
      </c>
      <c r="O8" s="17">
        <v>7</v>
      </c>
      <c r="P8" s="17">
        <v>1</v>
      </c>
      <c r="Q8" s="17">
        <v>3</v>
      </c>
      <c r="R8" s="17">
        <v>3</v>
      </c>
      <c r="T8" s="16">
        <f>SUM(D8:R8)</f>
        <v>43</v>
      </c>
    </row>
    <row r="9" spans="1:20" ht="13.5" thickBot="1">
      <c r="A9" s="8" t="s">
        <v>9</v>
      </c>
      <c r="B9" s="7"/>
      <c r="C9" s="6"/>
      <c r="D9" s="15">
        <v>26</v>
      </c>
      <c r="E9" s="14">
        <v>21</v>
      </c>
      <c r="F9" s="28">
        <v>24</v>
      </c>
      <c r="G9" s="14">
        <v>20</v>
      </c>
      <c r="H9" s="14">
        <v>22</v>
      </c>
      <c r="I9" s="14">
        <v>19</v>
      </c>
      <c r="J9" s="14">
        <v>21</v>
      </c>
      <c r="K9" s="14">
        <v>16</v>
      </c>
      <c r="L9" s="14">
        <v>20</v>
      </c>
      <c r="M9" s="14">
        <v>17</v>
      </c>
      <c r="N9" s="14">
        <v>22</v>
      </c>
      <c r="O9" s="14">
        <v>29</v>
      </c>
      <c r="P9" s="14">
        <v>16</v>
      </c>
      <c r="Q9" s="14">
        <v>22</v>
      </c>
      <c r="R9" s="14">
        <v>19</v>
      </c>
      <c r="T9" s="12">
        <f>SUM(D9:R9)</f>
        <v>314</v>
      </c>
    </row>
    <row r="10" spans="3:20" s="11" customFormat="1" ht="15.75">
      <c r="C10" s="11" t="s">
        <v>8</v>
      </c>
      <c r="D10" s="11">
        <f aca="true" t="shared" si="1" ref="D10:R10">SUM(D5:D9)</f>
        <v>105</v>
      </c>
      <c r="E10" s="11">
        <f t="shared" si="1"/>
        <v>93</v>
      </c>
      <c r="F10" s="11">
        <f t="shared" si="1"/>
        <v>110</v>
      </c>
      <c r="G10" s="11">
        <f t="shared" si="1"/>
        <v>102</v>
      </c>
      <c r="H10" s="11">
        <f t="shared" si="1"/>
        <v>92</v>
      </c>
      <c r="I10" s="11">
        <f t="shared" si="1"/>
        <v>104</v>
      </c>
      <c r="J10" s="11">
        <f t="shared" si="1"/>
        <v>102</v>
      </c>
      <c r="K10" s="11">
        <f t="shared" si="1"/>
        <v>103</v>
      </c>
      <c r="L10" s="11">
        <f t="shared" si="1"/>
        <v>101</v>
      </c>
      <c r="M10" s="11">
        <f t="shared" si="1"/>
        <v>94</v>
      </c>
      <c r="N10" s="11">
        <f t="shared" si="1"/>
        <v>109</v>
      </c>
      <c r="O10" s="11">
        <f t="shared" si="1"/>
        <v>128</v>
      </c>
      <c r="P10" s="11">
        <f t="shared" si="1"/>
        <v>99</v>
      </c>
      <c r="Q10" s="11">
        <f t="shared" si="1"/>
        <v>93</v>
      </c>
      <c r="R10" s="38">
        <f t="shared" si="1"/>
        <v>84</v>
      </c>
      <c r="S10" s="37"/>
      <c r="T10" s="11">
        <f>SUM(T5:T9)</f>
        <v>1519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105</v>
      </c>
      <c r="E12" s="39">
        <f>IF(E10=0,"",SUM($D$10:E10))</f>
        <v>198</v>
      </c>
      <c r="F12" s="39">
        <f>IF(F10=0,"",SUM($D$10:F10))</f>
        <v>308</v>
      </c>
      <c r="G12" s="39">
        <f>IF(G10=0,"",SUM($D$10:G10))</f>
        <v>410</v>
      </c>
      <c r="H12" s="39">
        <f>IF(H10=0,"",SUM($D$10:H10))</f>
        <v>502</v>
      </c>
      <c r="I12" s="39">
        <f>IF(I10=0,"",SUM($D$10:I10))</f>
        <v>606</v>
      </c>
      <c r="J12" s="39">
        <f>IF(J10=0,"",SUM($D$10:J10))</f>
        <v>708</v>
      </c>
      <c r="K12" s="39">
        <f>IF(K10=0,"",SUM($D$10:K10))</f>
        <v>811</v>
      </c>
      <c r="L12" s="39">
        <f>IF(L10=0,"",SUM($D$10:L10))</f>
        <v>912</v>
      </c>
      <c r="M12" s="39">
        <f>IF(M10=0,"",SUM($D$10:M10))</f>
        <v>1006</v>
      </c>
      <c r="N12" s="39">
        <f>IF(N10=0,"",SUM($D$10:N10))</f>
        <v>1115</v>
      </c>
      <c r="O12" s="39">
        <f>IF(O10=0,"",SUM($D$10:O10))</f>
        <v>1243</v>
      </c>
      <c r="P12" s="39">
        <f>IF(P10=0,"",SUM($D$10:P10))</f>
        <v>1342</v>
      </c>
      <c r="Q12" s="39">
        <f>IF(Q10=0,"",SUM($D$10:Q10))</f>
        <v>1435</v>
      </c>
      <c r="R12" s="39">
        <f>IF(R10=0,"",SUM($D$10:R10))</f>
        <v>1519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34</v>
      </c>
      <c r="F16">
        <v>35</v>
      </c>
      <c r="G16">
        <v>34</v>
      </c>
      <c r="H16">
        <v>34</v>
      </c>
      <c r="I16">
        <v>37</v>
      </c>
      <c r="J16">
        <v>34</v>
      </c>
      <c r="K16">
        <v>33</v>
      </c>
      <c r="L16">
        <v>34</v>
      </c>
      <c r="M16">
        <v>31</v>
      </c>
      <c r="N16">
        <v>32</v>
      </c>
      <c r="O16">
        <v>31</v>
      </c>
      <c r="P16">
        <v>36</v>
      </c>
      <c r="Q16">
        <v>30</v>
      </c>
      <c r="R16">
        <v>36</v>
      </c>
      <c r="S16">
        <v>36</v>
      </c>
      <c r="T16" s="19">
        <f>SUM(D16:S16)</f>
        <v>543</v>
      </c>
    </row>
    <row r="17" spans="1:20" ht="13.5" thickBot="1">
      <c r="A17" s="8" t="s">
        <v>12</v>
      </c>
      <c r="B17" s="7"/>
      <c r="C17" s="6"/>
      <c r="D17">
        <v>4</v>
      </c>
      <c r="E17">
        <v>11</v>
      </c>
      <c r="F17">
        <v>7</v>
      </c>
      <c r="G17">
        <v>7</v>
      </c>
      <c r="H17">
        <v>7</v>
      </c>
      <c r="I17">
        <v>9</v>
      </c>
      <c r="J17">
        <v>6</v>
      </c>
      <c r="K17">
        <v>8</v>
      </c>
      <c r="L17">
        <v>15</v>
      </c>
      <c r="M17">
        <v>4</v>
      </c>
      <c r="N17">
        <v>8</v>
      </c>
      <c r="O17">
        <v>11</v>
      </c>
      <c r="P17">
        <v>7</v>
      </c>
      <c r="Q17">
        <v>4</v>
      </c>
      <c r="R17">
        <v>6</v>
      </c>
      <c r="S17">
        <v>8</v>
      </c>
      <c r="T17" s="16">
        <f>SUM(D17:S17)</f>
        <v>122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40</v>
      </c>
      <c r="E18" s="7">
        <f t="shared" si="2"/>
        <v>45</v>
      </c>
      <c r="F18" s="7">
        <f>SUM(F16:F17)</f>
        <v>42</v>
      </c>
      <c r="G18" s="7">
        <f t="shared" si="2"/>
        <v>41</v>
      </c>
      <c r="H18" s="7">
        <f t="shared" si="2"/>
        <v>41</v>
      </c>
      <c r="I18" s="7">
        <f t="shared" si="2"/>
        <v>46</v>
      </c>
      <c r="J18" s="7">
        <f>SUM(J16:J17)</f>
        <v>40</v>
      </c>
      <c r="K18" s="7">
        <f t="shared" si="2"/>
        <v>41</v>
      </c>
      <c r="L18" s="7">
        <f t="shared" si="2"/>
        <v>49</v>
      </c>
      <c r="M18" s="7">
        <f t="shared" si="2"/>
        <v>35</v>
      </c>
      <c r="N18" s="7">
        <f t="shared" si="2"/>
        <v>40</v>
      </c>
      <c r="O18" s="7">
        <f t="shared" si="2"/>
        <v>42</v>
      </c>
      <c r="P18" s="7">
        <f t="shared" si="2"/>
        <v>43</v>
      </c>
      <c r="Q18" s="7">
        <f t="shared" si="2"/>
        <v>34</v>
      </c>
      <c r="R18" s="7">
        <f t="shared" si="2"/>
        <v>42</v>
      </c>
      <c r="S18" s="7">
        <f t="shared" si="2"/>
        <v>44</v>
      </c>
      <c r="T18" s="16">
        <f t="shared" si="2"/>
        <v>665</v>
      </c>
    </row>
    <row r="19" spans="1:20" ht="13.5" thickBot="1">
      <c r="A19" s="8" t="s">
        <v>10</v>
      </c>
      <c r="B19" s="7"/>
      <c r="C19" s="6"/>
      <c r="D19" s="17">
        <v>1</v>
      </c>
      <c r="E19" s="17">
        <v>3</v>
      </c>
      <c r="F19" s="17">
        <v>3</v>
      </c>
      <c r="G19" s="17">
        <v>7</v>
      </c>
      <c r="H19" s="17">
        <v>9</v>
      </c>
      <c r="I19" s="17">
        <v>12</v>
      </c>
      <c r="J19" s="17">
        <v>5</v>
      </c>
      <c r="K19" s="17">
        <v>5</v>
      </c>
      <c r="L19" s="17">
        <v>4</v>
      </c>
      <c r="M19" s="17">
        <v>6</v>
      </c>
      <c r="N19" s="17">
        <v>1</v>
      </c>
      <c r="O19" s="17">
        <v>5</v>
      </c>
      <c r="P19" s="17">
        <v>4</v>
      </c>
      <c r="Q19" s="17">
        <v>3</v>
      </c>
      <c r="R19" s="17">
        <v>6</v>
      </c>
      <c r="S19" s="17">
        <v>2</v>
      </c>
      <c r="T19" s="16">
        <f>SUM(D19:S19)</f>
        <v>76</v>
      </c>
    </row>
    <row r="20" spans="1:20" ht="13.5" thickBot="1">
      <c r="A20" s="8" t="s">
        <v>9</v>
      </c>
      <c r="B20" s="7"/>
      <c r="C20" s="6"/>
      <c r="D20" s="15">
        <v>22</v>
      </c>
      <c r="E20" s="14">
        <v>24</v>
      </c>
      <c r="F20" s="14">
        <v>19</v>
      </c>
      <c r="G20" s="14">
        <v>28</v>
      </c>
      <c r="H20" s="14">
        <v>34</v>
      </c>
      <c r="I20" s="14">
        <v>26</v>
      </c>
      <c r="J20" s="14">
        <v>27</v>
      </c>
      <c r="K20" s="14">
        <v>23</v>
      </c>
      <c r="L20" s="14">
        <v>28</v>
      </c>
      <c r="M20" s="14">
        <v>25</v>
      </c>
      <c r="N20" s="14">
        <v>20</v>
      </c>
      <c r="O20" s="14">
        <v>24</v>
      </c>
      <c r="P20" s="14">
        <v>21</v>
      </c>
      <c r="Q20" s="14">
        <v>16</v>
      </c>
      <c r="R20" s="14">
        <v>23</v>
      </c>
      <c r="S20" s="13">
        <v>18</v>
      </c>
      <c r="T20" s="12">
        <f>SUM(D20:S20)</f>
        <v>378</v>
      </c>
    </row>
    <row r="21" spans="3:20" s="11" customFormat="1" ht="15.75">
      <c r="C21" s="11" t="s">
        <v>8</v>
      </c>
      <c r="D21" s="11">
        <f aca="true" t="shared" si="3" ref="D21:T21">SUM(D16:D20)</f>
        <v>103</v>
      </c>
      <c r="E21" s="11">
        <f t="shared" si="3"/>
        <v>117</v>
      </c>
      <c r="F21" s="11">
        <f t="shared" si="3"/>
        <v>106</v>
      </c>
      <c r="G21" s="11">
        <f t="shared" si="3"/>
        <v>117</v>
      </c>
      <c r="H21" s="11">
        <f t="shared" si="3"/>
        <v>125</v>
      </c>
      <c r="I21" s="11">
        <f t="shared" si="3"/>
        <v>130</v>
      </c>
      <c r="J21" s="11">
        <f>SUM(J16:J20)</f>
        <v>112</v>
      </c>
      <c r="K21" s="11">
        <f t="shared" si="3"/>
        <v>110</v>
      </c>
      <c r="L21" s="11">
        <f t="shared" si="3"/>
        <v>130</v>
      </c>
      <c r="M21" s="11">
        <f t="shared" si="3"/>
        <v>101</v>
      </c>
      <c r="N21" s="11">
        <f t="shared" si="3"/>
        <v>101</v>
      </c>
      <c r="O21" s="11">
        <f t="shared" si="3"/>
        <v>113</v>
      </c>
      <c r="P21" s="11">
        <f t="shared" si="3"/>
        <v>111</v>
      </c>
      <c r="Q21" s="11">
        <f t="shared" si="3"/>
        <v>87</v>
      </c>
      <c r="R21" s="11">
        <f t="shared" si="3"/>
        <v>113</v>
      </c>
      <c r="S21" s="11">
        <f t="shared" si="3"/>
        <v>108</v>
      </c>
      <c r="T21" s="11">
        <f t="shared" si="3"/>
        <v>1784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1622</v>
      </c>
      <c r="E23" s="39">
        <f>IF(E21=0,"",SUM($D$10:$R$10)+SUM($D$21:E21))</f>
        <v>1739</v>
      </c>
      <c r="F23" s="39">
        <f>IF(F21=0,"",SUM($D$10:$R$10)+SUM($D$21:F21))</f>
        <v>1845</v>
      </c>
      <c r="G23" s="39">
        <f>IF(G21=0,"",SUM($D$10:$R$10)+SUM($D$21:G21))</f>
        <v>1962</v>
      </c>
      <c r="H23" s="39">
        <f>IF(H21=0,"",SUM($D$10:$R$10)+SUM($D$21:H21))</f>
        <v>2087</v>
      </c>
      <c r="I23" s="39">
        <f>IF(I21=0,"",SUM($D$10:$R$10)+SUM($D$21:I21))</f>
        <v>2217</v>
      </c>
      <c r="J23" s="39">
        <f>IF(J21=0,"",SUM($D$10:$R$10)+SUM($D$21:J21))</f>
        <v>2329</v>
      </c>
      <c r="K23" s="39">
        <f>IF(K21=0,"",SUM($D$10:$R$10)+SUM($D$21:K21))</f>
        <v>2439</v>
      </c>
      <c r="L23" s="39">
        <f>IF(L21=0,"",SUM($D$10:$R$10)+SUM($D$21:L21))</f>
        <v>2569</v>
      </c>
      <c r="M23" s="39">
        <f>IF(M21=0,"",SUM($D$10:$R$10)+SUM($D$21:M21))</f>
        <v>2670</v>
      </c>
      <c r="N23" s="39">
        <f>IF(N21=0,"",SUM($D$10:$R$10)+SUM($D$21:N21))</f>
        <v>2771</v>
      </c>
      <c r="O23" s="39">
        <f>IF(O21=0,"",SUM($D$10:$R$10)+SUM($D$21:O21))</f>
        <v>2884</v>
      </c>
      <c r="P23" s="39">
        <f>IF(P21=0,"",SUM($D$10:$R$10)+SUM($D$21:P21))</f>
        <v>2995</v>
      </c>
      <c r="Q23" s="39">
        <f>IF(Q21=0,"",SUM($D$10:$R$10)+SUM($D$21:Q21))</f>
        <v>3082</v>
      </c>
      <c r="R23" s="39">
        <f>IF(R21=0,"",SUM($D$10:$R$10)+SUM($D$21:R21))</f>
        <v>3195</v>
      </c>
      <c r="S23" s="39">
        <f>IF(S21=0,"",SUM($D$10:$R$10)+SUM($D$21:S21))</f>
        <v>3303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1029</v>
      </c>
      <c r="G27" s="40">
        <f>AVERAGE(D5:R5,D16:S16)</f>
        <v>33.193548387096776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217</v>
      </c>
      <c r="G28" s="40">
        <f>AVERAGE(D6:R6,D17:S17)</f>
        <v>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1246</v>
      </c>
      <c r="G29" s="40">
        <f>SUM(G27,G28)</f>
        <v>40.193548387096776</v>
      </c>
      <c r="I29" s="5"/>
      <c r="J29" s="45" t="s">
        <v>56</v>
      </c>
      <c r="K29" s="45"/>
      <c r="L29" s="45"/>
      <c r="M29" s="45"/>
      <c r="N29" s="45"/>
      <c r="O29" s="45"/>
      <c r="P29" s="45"/>
      <c r="Q29" s="45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119</v>
      </c>
      <c r="G30" s="40">
        <f>AVERAGE(D8:R8,D19:S19)</f>
        <v>3.838709677419355</v>
      </c>
      <c r="I30" s="5"/>
      <c r="J30" s="45"/>
      <c r="K30" s="45"/>
      <c r="L30" s="45"/>
      <c r="M30" s="45"/>
      <c r="N30" s="45"/>
      <c r="O30" s="45"/>
      <c r="P30" s="45"/>
      <c r="Q30" s="45"/>
    </row>
    <row r="31" spans="1:42" ht="13.5" customHeight="1" thickBot="1">
      <c r="A31" s="8" t="s">
        <v>1</v>
      </c>
      <c r="B31" s="7"/>
      <c r="C31" s="6"/>
      <c r="D31" s="5">
        <f>SUM(T9+T20)</f>
        <v>692</v>
      </c>
      <c r="G31" s="40">
        <f>AVERAGE(D9:R9,D20:S20)</f>
        <v>22.322580645161292</v>
      </c>
      <c r="I31" s="4"/>
      <c r="J31" s="45" t="s">
        <v>57</v>
      </c>
      <c r="K31" s="45"/>
      <c r="L31" s="45"/>
      <c r="M31" s="45"/>
      <c r="N31" s="45"/>
      <c r="O31" s="45"/>
      <c r="P31" s="45"/>
      <c r="Q31" s="4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5"/>
      <c r="K32" s="45"/>
      <c r="L32" s="45"/>
      <c r="M32" s="45"/>
      <c r="N32" s="45"/>
      <c r="O32" s="45"/>
      <c r="P32" s="45"/>
      <c r="Q32" s="45"/>
    </row>
    <row r="33" spans="2:4" s="1" customFormat="1" ht="18.75" thickBot="1">
      <c r="B33" s="1" t="s">
        <v>0</v>
      </c>
      <c r="D33" s="2">
        <f>SUM(D27:D31)</f>
        <v>3303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I26" sqref="I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58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29</v>
      </c>
      <c r="E5">
        <v>32</v>
      </c>
      <c r="F5">
        <v>33</v>
      </c>
      <c r="G5">
        <v>36</v>
      </c>
      <c r="H5">
        <v>29</v>
      </c>
      <c r="I5">
        <v>34</v>
      </c>
      <c r="J5">
        <v>34</v>
      </c>
      <c r="K5">
        <v>29</v>
      </c>
      <c r="L5">
        <v>32</v>
      </c>
      <c r="M5">
        <v>36</v>
      </c>
      <c r="N5">
        <v>31</v>
      </c>
      <c r="O5">
        <v>30</v>
      </c>
      <c r="P5">
        <v>32</v>
      </c>
      <c r="Q5">
        <v>32</v>
      </c>
      <c r="R5">
        <v>29</v>
      </c>
      <c r="T5" s="19">
        <f>SUM(D5:S5)</f>
        <v>478</v>
      </c>
    </row>
    <row r="6" spans="1:20" ht="13.5" thickBot="1">
      <c r="A6" s="8" t="s">
        <v>12</v>
      </c>
      <c r="B6" s="7"/>
      <c r="C6" s="6"/>
      <c r="D6">
        <v>7</v>
      </c>
      <c r="E6">
        <v>5</v>
      </c>
      <c r="F6">
        <v>5</v>
      </c>
      <c r="G6">
        <v>9</v>
      </c>
      <c r="H6">
        <v>6</v>
      </c>
      <c r="I6">
        <v>6</v>
      </c>
      <c r="J6">
        <v>6</v>
      </c>
      <c r="K6">
        <v>10</v>
      </c>
      <c r="L6">
        <v>8</v>
      </c>
      <c r="M6">
        <v>13</v>
      </c>
      <c r="N6">
        <v>16</v>
      </c>
      <c r="O6">
        <v>6</v>
      </c>
      <c r="P6">
        <v>4</v>
      </c>
      <c r="Q6">
        <v>4</v>
      </c>
      <c r="R6">
        <v>5</v>
      </c>
      <c r="T6" s="16">
        <f>SUM(D6:R6)</f>
        <v>110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36</v>
      </c>
      <c r="E7" s="7">
        <f t="shared" si="0"/>
        <v>37</v>
      </c>
      <c r="F7" s="7">
        <f t="shared" si="0"/>
        <v>38</v>
      </c>
      <c r="G7" s="7">
        <f t="shared" si="0"/>
        <v>45</v>
      </c>
      <c r="H7" s="7">
        <f t="shared" si="0"/>
        <v>35</v>
      </c>
      <c r="I7" s="7">
        <f t="shared" si="0"/>
        <v>40</v>
      </c>
      <c r="J7" s="7">
        <f t="shared" si="0"/>
        <v>40</v>
      </c>
      <c r="K7" s="7">
        <f t="shared" si="0"/>
        <v>39</v>
      </c>
      <c r="L7" s="7">
        <f t="shared" si="0"/>
        <v>40</v>
      </c>
      <c r="M7" s="7">
        <f t="shared" si="0"/>
        <v>49</v>
      </c>
      <c r="N7" s="7">
        <f t="shared" si="0"/>
        <v>47</v>
      </c>
      <c r="O7" s="7">
        <f t="shared" si="0"/>
        <v>36</v>
      </c>
      <c r="P7" s="7">
        <f t="shared" si="0"/>
        <v>36</v>
      </c>
      <c r="Q7" s="7">
        <f t="shared" si="0"/>
        <v>36</v>
      </c>
      <c r="R7" s="6">
        <f t="shared" si="0"/>
        <v>34</v>
      </c>
      <c r="S7" s="29"/>
      <c r="T7" s="16">
        <f>SUM(T5:T6)</f>
        <v>588</v>
      </c>
    </row>
    <row r="8" spans="1:20" ht="13.5" thickBot="1">
      <c r="A8" s="8" t="s">
        <v>10</v>
      </c>
      <c r="B8" s="7"/>
      <c r="C8" s="6"/>
      <c r="D8" s="17">
        <v>11</v>
      </c>
      <c r="E8" s="17">
        <v>2</v>
      </c>
      <c r="F8" s="17">
        <v>2</v>
      </c>
      <c r="G8" s="17">
        <v>11</v>
      </c>
      <c r="H8" s="17">
        <v>5</v>
      </c>
      <c r="I8" s="17">
        <v>6</v>
      </c>
      <c r="J8" s="17">
        <v>3</v>
      </c>
      <c r="K8" s="17">
        <v>5</v>
      </c>
      <c r="L8" s="17">
        <v>1</v>
      </c>
      <c r="M8" s="17">
        <v>4</v>
      </c>
      <c r="N8" s="17">
        <v>9</v>
      </c>
      <c r="O8" s="17">
        <v>1</v>
      </c>
      <c r="P8" s="17">
        <v>2</v>
      </c>
      <c r="Q8" s="17">
        <v>1</v>
      </c>
      <c r="R8" s="17">
        <v>1</v>
      </c>
      <c r="T8" s="16">
        <f>SUM(D8:R8)</f>
        <v>64</v>
      </c>
    </row>
    <row r="9" spans="1:20" ht="13.5" thickBot="1">
      <c r="A9" s="8" t="s">
        <v>9</v>
      </c>
      <c r="B9" s="7"/>
      <c r="C9" s="6"/>
      <c r="D9" s="15">
        <v>33</v>
      </c>
      <c r="E9" s="14">
        <v>18</v>
      </c>
      <c r="F9" s="28">
        <v>16</v>
      </c>
      <c r="G9" s="14">
        <v>30</v>
      </c>
      <c r="H9" s="14">
        <v>23</v>
      </c>
      <c r="I9" s="14">
        <v>23</v>
      </c>
      <c r="J9" s="14">
        <v>19</v>
      </c>
      <c r="K9" s="14">
        <v>28</v>
      </c>
      <c r="L9" s="14">
        <v>21</v>
      </c>
      <c r="M9" s="14">
        <v>24</v>
      </c>
      <c r="N9" s="14">
        <v>34</v>
      </c>
      <c r="O9" s="14">
        <v>20</v>
      </c>
      <c r="P9" s="14">
        <v>22</v>
      </c>
      <c r="Q9" s="14">
        <v>17</v>
      </c>
      <c r="R9" s="14">
        <v>17</v>
      </c>
      <c r="T9" s="12">
        <f>SUM(D9:R9)</f>
        <v>345</v>
      </c>
    </row>
    <row r="10" spans="3:20" s="11" customFormat="1" ht="15.75">
      <c r="C10" s="11" t="s">
        <v>8</v>
      </c>
      <c r="D10" s="11">
        <f aca="true" t="shared" si="1" ref="D10:R10">SUM(D5:D9)</f>
        <v>116</v>
      </c>
      <c r="E10" s="11">
        <f t="shared" si="1"/>
        <v>94</v>
      </c>
      <c r="F10" s="11">
        <f t="shared" si="1"/>
        <v>94</v>
      </c>
      <c r="G10" s="11">
        <f t="shared" si="1"/>
        <v>131</v>
      </c>
      <c r="H10" s="11">
        <f t="shared" si="1"/>
        <v>98</v>
      </c>
      <c r="I10" s="11">
        <f t="shared" si="1"/>
        <v>109</v>
      </c>
      <c r="J10" s="11">
        <f t="shared" si="1"/>
        <v>102</v>
      </c>
      <c r="K10" s="11">
        <f t="shared" si="1"/>
        <v>111</v>
      </c>
      <c r="L10" s="11">
        <f t="shared" si="1"/>
        <v>102</v>
      </c>
      <c r="M10" s="11">
        <f t="shared" si="1"/>
        <v>126</v>
      </c>
      <c r="N10" s="11">
        <f t="shared" si="1"/>
        <v>137</v>
      </c>
      <c r="O10" s="11">
        <f t="shared" si="1"/>
        <v>93</v>
      </c>
      <c r="P10" s="11">
        <f t="shared" si="1"/>
        <v>96</v>
      </c>
      <c r="Q10" s="11">
        <f t="shared" si="1"/>
        <v>90</v>
      </c>
      <c r="R10" s="38">
        <f t="shared" si="1"/>
        <v>86</v>
      </c>
      <c r="S10" s="37"/>
      <c r="T10" s="11">
        <f>SUM(T5:T9)</f>
        <v>1585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116</v>
      </c>
      <c r="E12" s="39">
        <f>IF(E10=0,"",SUM($D$10:E10))</f>
        <v>210</v>
      </c>
      <c r="F12" s="39">
        <f>IF(F10=0,"",SUM($D$10:F10))</f>
        <v>304</v>
      </c>
      <c r="G12" s="39">
        <f>IF(G10=0,"",SUM($D$10:G10))</f>
        <v>435</v>
      </c>
      <c r="H12" s="39">
        <f>IF(H10=0,"",SUM($D$10:H10))</f>
        <v>533</v>
      </c>
      <c r="I12" s="39">
        <f>IF(I10=0,"",SUM($D$10:I10))</f>
        <v>642</v>
      </c>
      <c r="J12" s="39">
        <f>IF(J10=0,"",SUM($D$10:J10))</f>
        <v>744</v>
      </c>
      <c r="K12" s="39">
        <f>IF(K10=0,"",SUM($D$10:K10))</f>
        <v>855</v>
      </c>
      <c r="L12" s="39">
        <f>IF(L10=0,"",SUM($D$10:L10))</f>
        <v>957</v>
      </c>
      <c r="M12" s="39">
        <f>IF(M10=0,"",SUM($D$10:M10))</f>
        <v>1083</v>
      </c>
      <c r="N12" s="39">
        <f>IF(N10=0,"",SUM($D$10:N10))</f>
        <v>1220</v>
      </c>
      <c r="O12" s="39">
        <f>IF(O10=0,"",SUM($D$10:O10))</f>
        <v>1313</v>
      </c>
      <c r="P12" s="39">
        <f>IF(P10=0,"",SUM($D$10:P10))</f>
        <v>1409</v>
      </c>
      <c r="Q12" s="39">
        <f>IF(Q10=0,"",SUM($D$10:Q10))</f>
        <v>1499</v>
      </c>
      <c r="R12" s="39">
        <f>IF(R10=0,"",SUM($D$10:R10))</f>
        <v>1585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34</v>
      </c>
      <c r="E16">
        <v>35</v>
      </c>
      <c r="F16">
        <v>34</v>
      </c>
      <c r="G16">
        <v>27</v>
      </c>
      <c r="H16">
        <v>28</v>
      </c>
      <c r="I16">
        <v>33</v>
      </c>
      <c r="J16">
        <v>32</v>
      </c>
      <c r="K16">
        <v>28</v>
      </c>
      <c r="L16">
        <v>32</v>
      </c>
      <c r="M16">
        <v>33</v>
      </c>
      <c r="N16">
        <v>26</v>
      </c>
      <c r="O16">
        <v>36</v>
      </c>
      <c r="P16">
        <v>31</v>
      </c>
      <c r="Q16">
        <v>29</v>
      </c>
      <c r="R16">
        <v>31</v>
      </c>
      <c r="S16">
        <v>30</v>
      </c>
      <c r="T16" s="19">
        <f>SUM(D16:S16)</f>
        <v>499</v>
      </c>
    </row>
    <row r="17" spans="1:20" ht="13.5" thickBot="1">
      <c r="A17" s="8" t="s">
        <v>12</v>
      </c>
      <c r="B17" s="7"/>
      <c r="C17" s="6"/>
      <c r="D17">
        <v>6</v>
      </c>
      <c r="E17">
        <v>5</v>
      </c>
      <c r="F17">
        <v>9</v>
      </c>
      <c r="G17">
        <v>7</v>
      </c>
      <c r="H17">
        <v>12</v>
      </c>
      <c r="I17">
        <v>2</v>
      </c>
      <c r="J17">
        <v>9</v>
      </c>
      <c r="K17">
        <v>7</v>
      </c>
      <c r="L17">
        <v>6</v>
      </c>
      <c r="M17">
        <v>8</v>
      </c>
      <c r="N17">
        <v>7</v>
      </c>
      <c r="O17">
        <v>8</v>
      </c>
      <c r="P17">
        <v>11</v>
      </c>
      <c r="Q17">
        <v>12</v>
      </c>
      <c r="R17">
        <v>4</v>
      </c>
      <c r="S17">
        <v>10</v>
      </c>
      <c r="T17" s="16">
        <f>SUM(D17:S17)</f>
        <v>123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40</v>
      </c>
      <c r="E18" s="7">
        <f t="shared" si="2"/>
        <v>40</v>
      </c>
      <c r="F18" s="7">
        <f>SUM(F16:F17)</f>
        <v>43</v>
      </c>
      <c r="G18" s="7">
        <f t="shared" si="2"/>
        <v>34</v>
      </c>
      <c r="H18" s="7">
        <f t="shared" si="2"/>
        <v>40</v>
      </c>
      <c r="I18" s="7">
        <f t="shared" si="2"/>
        <v>35</v>
      </c>
      <c r="J18" s="7">
        <f>SUM(J16:J17)</f>
        <v>41</v>
      </c>
      <c r="K18" s="7">
        <f t="shared" si="2"/>
        <v>35</v>
      </c>
      <c r="L18" s="7">
        <f t="shared" si="2"/>
        <v>38</v>
      </c>
      <c r="M18" s="7">
        <f t="shared" si="2"/>
        <v>41</v>
      </c>
      <c r="N18" s="7">
        <f t="shared" si="2"/>
        <v>33</v>
      </c>
      <c r="O18" s="7">
        <f t="shared" si="2"/>
        <v>44</v>
      </c>
      <c r="P18" s="7">
        <f t="shared" si="2"/>
        <v>42</v>
      </c>
      <c r="Q18" s="7">
        <f t="shared" si="2"/>
        <v>41</v>
      </c>
      <c r="R18" s="7">
        <f t="shared" si="2"/>
        <v>35</v>
      </c>
      <c r="S18" s="7">
        <f t="shared" si="2"/>
        <v>40</v>
      </c>
      <c r="T18" s="16">
        <f t="shared" si="2"/>
        <v>622</v>
      </c>
    </row>
    <row r="19" spans="1:20" ht="13.5" thickBot="1">
      <c r="A19" s="8" t="s">
        <v>10</v>
      </c>
      <c r="B19" s="7"/>
      <c r="C19" s="6"/>
      <c r="D19" s="17">
        <v>1</v>
      </c>
      <c r="E19" s="17">
        <v>2</v>
      </c>
      <c r="F19" s="17">
        <v>4</v>
      </c>
      <c r="G19" s="17">
        <v>1</v>
      </c>
      <c r="H19" s="17">
        <v>1</v>
      </c>
      <c r="I19" s="17">
        <v>2</v>
      </c>
      <c r="J19" s="17">
        <v>4</v>
      </c>
      <c r="K19" s="17">
        <v>1</v>
      </c>
      <c r="L19" s="17">
        <v>2</v>
      </c>
      <c r="M19" s="17">
        <v>2</v>
      </c>
      <c r="N19" s="17">
        <v>1</v>
      </c>
      <c r="O19" s="17">
        <v>1</v>
      </c>
      <c r="P19" s="17">
        <v>1</v>
      </c>
      <c r="Q19" s="17">
        <v>3</v>
      </c>
      <c r="R19" s="17">
        <v>3</v>
      </c>
      <c r="S19" s="17">
        <v>1</v>
      </c>
      <c r="T19" s="16">
        <f>SUM(D19:S19)</f>
        <v>30</v>
      </c>
    </row>
    <row r="20" spans="1:20" ht="13.5" thickBot="1">
      <c r="A20" s="8" t="s">
        <v>9</v>
      </c>
      <c r="B20" s="7"/>
      <c r="C20" s="6"/>
      <c r="D20" s="15">
        <v>16</v>
      </c>
      <c r="E20" s="14">
        <v>17</v>
      </c>
      <c r="F20" s="14">
        <v>23</v>
      </c>
      <c r="G20" s="14">
        <v>17</v>
      </c>
      <c r="H20" s="14">
        <v>21</v>
      </c>
      <c r="I20" s="14">
        <v>18</v>
      </c>
      <c r="J20" s="14">
        <v>28</v>
      </c>
      <c r="K20" s="14">
        <v>21</v>
      </c>
      <c r="L20" s="14">
        <v>22</v>
      </c>
      <c r="M20" s="14">
        <v>21</v>
      </c>
      <c r="N20" s="14">
        <v>17</v>
      </c>
      <c r="O20" s="14">
        <v>24</v>
      </c>
      <c r="P20" s="14">
        <v>19</v>
      </c>
      <c r="Q20" s="14">
        <v>22</v>
      </c>
      <c r="R20" s="14">
        <v>27</v>
      </c>
      <c r="S20" s="13">
        <v>17</v>
      </c>
      <c r="T20" s="12">
        <f>SUM(D20:S20)</f>
        <v>330</v>
      </c>
    </row>
    <row r="21" spans="3:20" s="11" customFormat="1" ht="15.75">
      <c r="C21" s="11" t="s">
        <v>8</v>
      </c>
      <c r="D21" s="11">
        <f aca="true" t="shared" si="3" ref="D21:T21">SUM(D16:D20)</f>
        <v>97</v>
      </c>
      <c r="E21" s="11">
        <f t="shared" si="3"/>
        <v>99</v>
      </c>
      <c r="F21" s="11">
        <f t="shared" si="3"/>
        <v>113</v>
      </c>
      <c r="G21" s="11">
        <f t="shared" si="3"/>
        <v>86</v>
      </c>
      <c r="H21" s="11">
        <f t="shared" si="3"/>
        <v>102</v>
      </c>
      <c r="I21" s="11">
        <f t="shared" si="3"/>
        <v>90</v>
      </c>
      <c r="J21" s="11">
        <f>SUM(J16:J20)</f>
        <v>114</v>
      </c>
      <c r="K21" s="11">
        <f t="shared" si="3"/>
        <v>92</v>
      </c>
      <c r="L21" s="11">
        <f t="shared" si="3"/>
        <v>100</v>
      </c>
      <c r="M21" s="11">
        <f t="shared" si="3"/>
        <v>105</v>
      </c>
      <c r="N21" s="11">
        <f t="shared" si="3"/>
        <v>84</v>
      </c>
      <c r="O21" s="11">
        <f t="shared" si="3"/>
        <v>113</v>
      </c>
      <c r="P21" s="11">
        <f t="shared" si="3"/>
        <v>104</v>
      </c>
      <c r="Q21" s="11">
        <f t="shared" si="3"/>
        <v>107</v>
      </c>
      <c r="R21" s="11">
        <f t="shared" si="3"/>
        <v>100</v>
      </c>
      <c r="S21" s="11">
        <f t="shared" si="3"/>
        <v>98</v>
      </c>
      <c r="T21" s="11">
        <f t="shared" si="3"/>
        <v>1604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1682</v>
      </c>
      <c r="E23" s="39">
        <f>IF(E21=0,"",SUM($D$10:$R$10)+SUM($D$21:E21))</f>
        <v>1781</v>
      </c>
      <c r="F23" s="39">
        <f>IF(F21=0,"",SUM($D$10:$R$10)+SUM($D$21:F21))</f>
        <v>1894</v>
      </c>
      <c r="G23" s="39">
        <f>IF(G21=0,"",SUM($D$10:$R$10)+SUM($D$21:G21))</f>
        <v>1980</v>
      </c>
      <c r="H23" s="39">
        <f>IF(H21=0,"",SUM($D$10:$R$10)+SUM($D$21:H21))</f>
        <v>2082</v>
      </c>
      <c r="I23" s="39">
        <f>IF(I21=0,"",SUM($D$10:$R$10)+SUM($D$21:I21))</f>
        <v>2172</v>
      </c>
      <c r="J23" s="39">
        <f>IF(J21=0,"",SUM($D$10:$R$10)+SUM($D$21:J21))</f>
        <v>2286</v>
      </c>
      <c r="K23" s="39">
        <f>IF(K21=0,"",SUM($D$10:$R$10)+SUM($D$21:K21))</f>
        <v>2378</v>
      </c>
      <c r="L23" s="39">
        <f>IF(L21=0,"",SUM($D$10:$R$10)+SUM($D$21:L21))</f>
        <v>2478</v>
      </c>
      <c r="M23" s="39">
        <f>IF(M21=0,"",SUM($D$10:$R$10)+SUM($D$21:M21))</f>
        <v>2583</v>
      </c>
      <c r="N23" s="39">
        <f>IF(N21=0,"",SUM($D$10:$R$10)+SUM($D$21:N21))</f>
        <v>2667</v>
      </c>
      <c r="O23" s="39">
        <f>IF(O21=0,"",SUM($D$10:$R$10)+SUM($D$21:O21))</f>
        <v>2780</v>
      </c>
      <c r="P23" s="39">
        <f>IF(P21=0,"",SUM($D$10:$R$10)+SUM($D$21:P21))</f>
        <v>2884</v>
      </c>
      <c r="Q23" s="39">
        <f>IF(Q21=0,"",SUM($D$10:$R$10)+SUM($D$21:Q21))</f>
        <v>2991</v>
      </c>
      <c r="R23" s="39">
        <f>IF(R21=0,"",SUM($D$10:$R$10)+SUM($D$21:R21))</f>
        <v>3091</v>
      </c>
      <c r="S23" s="39">
        <f>IF(S21=0,"",SUM($D$10:$R$10)+SUM($D$21:S21))</f>
        <v>3189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977</v>
      </c>
      <c r="G27" s="40">
        <f>AVERAGE(D5:R5,D16:S16)</f>
        <v>31.516129032258064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233</v>
      </c>
      <c r="G28" s="40">
        <f>AVERAGE(D6:R6,D17:S17)</f>
        <v>7.516129032258065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1210</v>
      </c>
      <c r="G29" s="40">
        <f>SUM(G27,G28)</f>
        <v>39.03225806451613</v>
      </c>
      <c r="I29" s="5"/>
      <c r="J29" s="45" t="s">
        <v>59</v>
      </c>
      <c r="K29" s="45"/>
      <c r="L29" s="45"/>
      <c r="M29" s="45"/>
      <c r="N29" s="45"/>
      <c r="O29" s="45"/>
      <c r="P29" s="45"/>
      <c r="Q29" s="45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94</v>
      </c>
      <c r="G30" s="40">
        <f>AVERAGE(D8:R8,D19:S19)</f>
        <v>3.032258064516129</v>
      </c>
      <c r="I30" s="5"/>
      <c r="J30" s="45"/>
      <c r="K30" s="45"/>
      <c r="L30" s="45"/>
      <c r="M30" s="45"/>
      <c r="N30" s="45"/>
      <c r="O30" s="45"/>
      <c r="P30" s="45"/>
      <c r="Q30" s="45"/>
    </row>
    <row r="31" spans="1:42" ht="13.5" customHeight="1" thickBot="1">
      <c r="A31" s="8" t="s">
        <v>1</v>
      </c>
      <c r="B31" s="7"/>
      <c r="C31" s="6"/>
      <c r="D31" s="5">
        <f>SUM(T9+T20)</f>
        <v>675</v>
      </c>
      <c r="G31" s="40">
        <f>AVERAGE(D9:R9,D20:S20)</f>
        <v>21.774193548387096</v>
      </c>
      <c r="I31" s="4"/>
      <c r="J31" s="45" t="s">
        <v>60</v>
      </c>
      <c r="K31" s="45"/>
      <c r="L31" s="45"/>
      <c r="M31" s="45"/>
      <c r="N31" s="45"/>
      <c r="O31" s="45"/>
      <c r="P31" s="45"/>
      <c r="Q31" s="4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5"/>
      <c r="K32" s="45"/>
      <c r="L32" s="45"/>
      <c r="M32" s="45"/>
      <c r="N32" s="45"/>
      <c r="O32" s="45"/>
      <c r="P32" s="45"/>
      <c r="Q32" s="45"/>
    </row>
    <row r="33" spans="2:4" s="1" customFormat="1" ht="18.75" thickBot="1">
      <c r="B33" s="1" t="s">
        <v>0</v>
      </c>
      <c r="D33" s="2">
        <f>SUM(D27:D31)</f>
        <v>3189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R16" sqref="R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27</v>
      </c>
      <c r="F5">
        <v>34</v>
      </c>
      <c r="G5">
        <v>34</v>
      </c>
      <c r="H5">
        <v>33</v>
      </c>
      <c r="I5">
        <v>28</v>
      </c>
      <c r="J5">
        <v>33</v>
      </c>
      <c r="K5">
        <v>26</v>
      </c>
      <c r="L5">
        <v>29</v>
      </c>
      <c r="M5">
        <v>31</v>
      </c>
      <c r="N5">
        <v>31</v>
      </c>
      <c r="O5">
        <v>36</v>
      </c>
      <c r="P5">
        <v>34</v>
      </c>
      <c r="Q5">
        <v>29</v>
      </c>
      <c r="R5">
        <v>33</v>
      </c>
      <c r="T5" s="19">
        <f>SUM(D5:R5)</f>
        <v>474</v>
      </c>
    </row>
    <row r="6" spans="1:20" ht="13.5" thickBot="1">
      <c r="A6" s="8" t="s">
        <v>12</v>
      </c>
      <c r="B6" s="7"/>
      <c r="C6" s="6"/>
      <c r="D6">
        <v>14</v>
      </c>
      <c r="E6">
        <v>7</v>
      </c>
      <c r="F6">
        <v>7</v>
      </c>
      <c r="G6">
        <v>6</v>
      </c>
      <c r="H6">
        <v>4</v>
      </c>
      <c r="I6">
        <v>8</v>
      </c>
      <c r="J6">
        <v>6</v>
      </c>
      <c r="K6">
        <v>4</v>
      </c>
      <c r="L6">
        <v>2</v>
      </c>
      <c r="M6">
        <v>6</v>
      </c>
      <c r="N6">
        <v>3</v>
      </c>
      <c r="O6">
        <v>10</v>
      </c>
      <c r="P6">
        <v>8</v>
      </c>
      <c r="Q6">
        <v>10</v>
      </c>
      <c r="R6">
        <v>10</v>
      </c>
      <c r="T6" s="16">
        <f>SUM(D6:R6)</f>
        <v>105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50</v>
      </c>
      <c r="E7" s="7">
        <f t="shared" si="0"/>
        <v>34</v>
      </c>
      <c r="F7" s="7">
        <f t="shared" si="0"/>
        <v>41</v>
      </c>
      <c r="G7" s="7">
        <f t="shared" si="0"/>
        <v>40</v>
      </c>
      <c r="H7" s="7">
        <f t="shared" si="0"/>
        <v>37</v>
      </c>
      <c r="I7" s="7">
        <f t="shared" si="0"/>
        <v>36</v>
      </c>
      <c r="J7" s="7">
        <f t="shared" si="0"/>
        <v>39</v>
      </c>
      <c r="K7" s="7">
        <f t="shared" si="0"/>
        <v>30</v>
      </c>
      <c r="L7" s="7">
        <f t="shared" si="0"/>
        <v>31</v>
      </c>
      <c r="M7" s="7">
        <f t="shared" si="0"/>
        <v>37</v>
      </c>
      <c r="N7" s="7">
        <f t="shared" si="0"/>
        <v>34</v>
      </c>
      <c r="O7" s="7">
        <f t="shared" si="0"/>
        <v>46</v>
      </c>
      <c r="P7" s="7">
        <f t="shared" si="0"/>
        <v>42</v>
      </c>
      <c r="Q7" s="7">
        <f t="shared" si="0"/>
        <v>39</v>
      </c>
      <c r="R7" s="6">
        <f t="shared" si="0"/>
        <v>43</v>
      </c>
      <c r="S7" s="29"/>
      <c r="T7" s="16">
        <f>SUM(T5,T6)</f>
        <v>579</v>
      </c>
      <c r="AQ7" s="43"/>
    </row>
    <row r="8" spans="1:20" ht="13.5" thickBot="1">
      <c r="A8" s="8" t="s">
        <v>10</v>
      </c>
      <c r="B8" s="7"/>
      <c r="C8" s="6"/>
      <c r="D8" s="17">
        <v>11</v>
      </c>
      <c r="E8" s="17">
        <v>5</v>
      </c>
      <c r="F8" s="17">
        <v>4</v>
      </c>
      <c r="G8" s="17">
        <v>2</v>
      </c>
      <c r="H8" s="17">
        <v>4</v>
      </c>
      <c r="I8" s="17">
        <v>4</v>
      </c>
      <c r="J8" s="17">
        <v>1</v>
      </c>
      <c r="K8" s="17">
        <v>4</v>
      </c>
      <c r="L8" s="17">
        <v>1</v>
      </c>
      <c r="M8" s="17">
        <v>2</v>
      </c>
      <c r="N8" s="17">
        <v>1</v>
      </c>
      <c r="O8" s="17">
        <v>4</v>
      </c>
      <c r="P8" s="17">
        <v>4</v>
      </c>
      <c r="Q8" s="17">
        <v>3</v>
      </c>
      <c r="R8" s="17">
        <v>2</v>
      </c>
      <c r="T8" s="16">
        <f>SUM(D8:R8)</f>
        <v>52</v>
      </c>
    </row>
    <row r="9" spans="1:20" ht="13.5" thickBot="1">
      <c r="A9" s="8" t="s">
        <v>9</v>
      </c>
      <c r="B9" s="7"/>
      <c r="C9" s="6"/>
      <c r="D9" s="15">
        <v>32</v>
      </c>
      <c r="E9" s="14">
        <v>27</v>
      </c>
      <c r="F9" s="28">
        <v>25</v>
      </c>
      <c r="G9" s="14">
        <v>17</v>
      </c>
      <c r="H9" s="14">
        <v>20</v>
      </c>
      <c r="I9" s="14">
        <v>25</v>
      </c>
      <c r="J9" s="14">
        <v>16</v>
      </c>
      <c r="K9" s="14">
        <v>22</v>
      </c>
      <c r="L9" s="14">
        <v>15</v>
      </c>
      <c r="M9" s="14">
        <v>23</v>
      </c>
      <c r="N9" s="14">
        <v>14</v>
      </c>
      <c r="O9" s="14">
        <v>24</v>
      </c>
      <c r="P9" s="14">
        <v>34</v>
      </c>
      <c r="Q9" s="14">
        <v>21</v>
      </c>
      <c r="R9" s="14">
        <v>23</v>
      </c>
      <c r="T9" s="12">
        <f>SUM(D9:R9)</f>
        <v>338</v>
      </c>
    </row>
    <row r="10" spans="3:20" s="11" customFormat="1" ht="15.75">
      <c r="C10" s="11" t="s">
        <v>8</v>
      </c>
      <c r="D10" s="11">
        <f aca="true" t="shared" si="1" ref="D10:R10">SUM(D5:D9)</f>
        <v>143</v>
      </c>
      <c r="E10" s="11">
        <f t="shared" si="1"/>
        <v>100</v>
      </c>
      <c r="F10" s="11">
        <f t="shared" si="1"/>
        <v>111</v>
      </c>
      <c r="G10" s="11">
        <f t="shared" si="1"/>
        <v>99</v>
      </c>
      <c r="H10" s="11">
        <f t="shared" si="1"/>
        <v>98</v>
      </c>
      <c r="I10" s="11">
        <f t="shared" si="1"/>
        <v>101</v>
      </c>
      <c r="J10" s="11">
        <f t="shared" si="1"/>
        <v>95</v>
      </c>
      <c r="K10" s="11">
        <f t="shared" si="1"/>
        <v>86</v>
      </c>
      <c r="L10" s="11">
        <f t="shared" si="1"/>
        <v>78</v>
      </c>
      <c r="M10" s="11">
        <f t="shared" si="1"/>
        <v>99</v>
      </c>
      <c r="N10" s="11">
        <f t="shared" si="1"/>
        <v>83</v>
      </c>
      <c r="O10" s="11">
        <f t="shared" si="1"/>
        <v>120</v>
      </c>
      <c r="P10" s="11">
        <f t="shared" si="1"/>
        <v>122</v>
      </c>
      <c r="Q10" s="11">
        <f t="shared" si="1"/>
        <v>102</v>
      </c>
      <c r="R10" s="38">
        <f t="shared" si="1"/>
        <v>111</v>
      </c>
      <c r="S10" s="37"/>
      <c r="T10" s="11">
        <f>SUM(T5:T9)</f>
        <v>1548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143</v>
      </c>
      <c r="E12" s="39">
        <f>IF(E10=0,"",SUM($D$10:E10))</f>
        <v>243</v>
      </c>
      <c r="F12" s="39">
        <f>IF(F10=0,"",SUM($D$10:F10))</f>
        <v>354</v>
      </c>
      <c r="G12" s="39">
        <f>IF(G10=0,"",SUM($D$10:G10))</f>
        <v>453</v>
      </c>
      <c r="H12" s="39">
        <f>IF(H10=0,"",SUM($D$10:H10))</f>
        <v>551</v>
      </c>
      <c r="I12" s="39">
        <f>IF(I10=0,"",SUM($D$10:I10))</f>
        <v>652</v>
      </c>
      <c r="J12" s="39">
        <f>IF(J10=0,"",SUM($D$10:J10))</f>
        <v>747</v>
      </c>
      <c r="K12" s="39">
        <f>IF(K10=0,"",SUM($D$10:K10))</f>
        <v>833</v>
      </c>
      <c r="L12" s="39">
        <f>IF(L10=0,"",SUM($D$10:L10))</f>
        <v>911</v>
      </c>
      <c r="M12" s="39">
        <f>IF(M10=0,"",SUM($D$10:M10))</f>
        <v>1010</v>
      </c>
      <c r="N12" s="39">
        <f>IF(N10=0,"",SUM($D$10:N10))</f>
        <v>1093</v>
      </c>
      <c r="O12" s="39">
        <f>IF(O10=0,"",SUM($D$10:O10))</f>
        <v>1213</v>
      </c>
      <c r="P12" s="39">
        <f>IF(P10=0,"",SUM($D$10:P10))</f>
        <v>1335</v>
      </c>
      <c r="Q12" s="39">
        <f>IF(Q10=0,"",SUM($D$10:Q10))</f>
        <v>1437</v>
      </c>
      <c r="R12" s="39">
        <f>IF(R10=0,"",SUM($D$10:R10))</f>
        <v>1548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/>
      <c r="S14" s="20"/>
    </row>
    <row r="15" ht="13.5" thickBot="1"/>
    <row r="16" spans="1:20" ht="13.5" thickBot="1">
      <c r="A16" s="8" t="s">
        <v>13</v>
      </c>
      <c r="B16" s="7"/>
      <c r="C16" s="6"/>
      <c r="D16">
        <v>29</v>
      </c>
      <c r="E16">
        <v>33</v>
      </c>
      <c r="F16">
        <v>31</v>
      </c>
      <c r="G16">
        <v>29</v>
      </c>
      <c r="H16">
        <v>32</v>
      </c>
      <c r="I16">
        <v>26</v>
      </c>
      <c r="J16">
        <v>32</v>
      </c>
      <c r="K16">
        <v>28</v>
      </c>
      <c r="L16">
        <v>30</v>
      </c>
      <c r="M16">
        <v>33</v>
      </c>
      <c r="N16">
        <v>29</v>
      </c>
      <c r="O16">
        <v>35</v>
      </c>
      <c r="P16">
        <v>30</v>
      </c>
      <c r="Q16">
        <v>36</v>
      </c>
      <c r="S16" t="s">
        <v>15</v>
      </c>
      <c r="T16" s="19">
        <f>SUM(D16:S16)</f>
        <v>433</v>
      </c>
    </row>
    <row r="17" spans="1:20" ht="13.5" thickBot="1">
      <c r="A17" s="8" t="s">
        <v>12</v>
      </c>
      <c r="B17" s="7"/>
      <c r="C17" s="6"/>
      <c r="D17">
        <v>6</v>
      </c>
      <c r="E17">
        <v>10</v>
      </c>
      <c r="F17">
        <v>5</v>
      </c>
      <c r="G17">
        <v>12</v>
      </c>
      <c r="H17">
        <v>10</v>
      </c>
      <c r="I17">
        <v>6</v>
      </c>
      <c r="J17">
        <v>14</v>
      </c>
      <c r="K17">
        <v>9</v>
      </c>
      <c r="L17">
        <v>6</v>
      </c>
      <c r="M17">
        <v>8</v>
      </c>
      <c r="N17">
        <v>12</v>
      </c>
      <c r="O17">
        <v>6</v>
      </c>
      <c r="P17">
        <v>7</v>
      </c>
      <c r="Q17">
        <v>15</v>
      </c>
      <c r="S17" s="18"/>
      <c r="T17" s="16">
        <f>SUM(D17:S17)</f>
        <v>126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35</v>
      </c>
      <c r="E18" s="7">
        <f t="shared" si="2"/>
        <v>43</v>
      </c>
      <c r="F18" s="7">
        <f t="shared" si="2"/>
        <v>36</v>
      </c>
      <c r="G18" s="7">
        <f t="shared" si="2"/>
        <v>41</v>
      </c>
      <c r="H18" s="7">
        <f t="shared" si="2"/>
        <v>42</v>
      </c>
      <c r="I18" s="7">
        <f t="shared" si="2"/>
        <v>32</v>
      </c>
      <c r="J18" s="7">
        <f t="shared" si="2"/>
        <v>46</v>
      </c>
      <c r="K18" s="7">
        <f t="shared" si="2"/>
        <v>37</v>
      </c>
      <c r="L18" s="7">
        <f t="shared" si="2"/>
        <v>36</v>
      </c>
      <c r="M18" s="7">
        <f>SUM(M16:M17)</f>
        <v>41</v>
      </c>
      <c r="N18" s="7">
        <f t="shared" si="2"/>
        <v>41</v>
      </c>
      <c r="O18" s="7">
        <f t="shared" si="2"/>
        <v>41</v>
      </c>
      <c r="P18" s="7">
        <f t="shared" si="2"/>
        <v>37</v>
      </c>
      <c r="Q18" s="7">
        <f t="shared" si="2"/>
        <v>51</v>
      </c>
      <c r="R18" s="7">
        <f t="shared" si="2"/>
        <v>0</v>
      </c>
      <c r="S18" s="7"/>
      <c r="T18" s="16">
        <f>SUM(T16:T17)</f>
        <v>559</v>
      </c>
    </row>
    <row r="19" spans="1:20" ht="13.5" thickBot="1">
      <c r="A19" s="8" t="s">
        <v>10</v>
      </c>
      <c r="B19" s="7"/>
      <c r="C19" s="6"/>
      <c r="D19" s="17">
        <v>1</v>
      </c>
      <c r="E19" s="17">
        <v>1</v>
      </c>
      <c r="F19" s="17">
        <v>2</v>
      </c>
      <c r="G19" s="17">
        <v>4</v>
      </c>
      <c r="H19" s="17">
        <v>5</v>
      </c>
      <c r="I19" s="17">
        <v>1</v>
      </c>
      <c r="J19" s="17">
        <v>3</v>
      </c>
      <c r="K19" s="17">
        <v>5</v>
      </c>
      <c r="L19" s="17">
        <v>3</v>
      </c>
      <c r="M19" s="17">
        <v>1</v>
      </c>
      <c r="N19" s="17">
        <v>3</v>
      </c>
      <c r="O19" s="17">
        <v>2</v>
      </c>
      <c r="P19" s="17">
        <v>4</v>
      </c>
      <c r="Q19" s="17">
        <v>5</v>
      </c>
      <c r="R19" s="17"/>
      <c r="S19" s="17"/>
      <c r="T19" s="16">
        <f>SUM(D19:S19)</f>
        <v>40</v>
      </c>
    </row>
    <row r="20" spans="1:20" ht="13.5" thickBot="1">
      <c r="A20" s="8" t="s">
        <v>9</v>
      </c>
      <c r="B20" s="7"/>
      <c r="C20" s="6"/>
      <c r="D20" s="15">
        <v>16</v>
      </c>
      <c r="E20" s="14">
        <v>20</v>
      </c>
      <c r="F20" s="14">
        <v>16</v>
      </c>
      <c r="G20" s="14">
        <v>20</v>
      </c>
      <c r="H20" s="14">
        <v>22</v>
      </c>
      <c r="I20" s="14">
        <v>13</v>
      </c>
      <c r="J20" s="14">
        <v>25</v>
      </c>
      <c r="K20" s="14">
        <v>25</v>
      </c>
      <c r="L20" s="14">
        <v>19</v>
      </c>
      <c r="M20" s="14">
        <v>18</v>
      </c>
      <c r="N20" s="14">
        <v>27</v>
      </c>
      <c r="O20" s="14">
        <v>20</v>
      </c>
      <c r="P20" s="14">
        <v>16</v>
      </c>
      <c r="Q20" s="14">
        <v>26</v>
      </c>
      <c r="R20" s="14"/>
      <c r="S20" s="13"/>
      <c r="T20" s="12">
        <f>SUM(D20:S20)</f>
        <v>283</v>
      </c>
    </row>
    <row r="21" spans="3:20" s="11" customFormat="1" ht="15.75">
      <c r="C21" s="11" t="s">
        <v>8</v>
      </c>
      <c r="D21" s="11">
        <f aca="true" t="shared" si="3" ref="D21:R21">SUM(D16:D20)</f>
        <v>87</v>
      </c>
      <c r="E21" s="11">
        <f t="shared" si="3"/>
        <v>107</v>
      </c>
      <c r="F21" s="11">
        <f t="shared" si="3"/>
        <v>90</v>
      </c>
      <c r="G21" s="11">
        <f t="shared" si="3"/>
        <v>106</v>
      </c>
      <c r="H21" s="11">
        <f t="shared" si="3"/>
        <v>111</v>
      </c>
      <c r="I21" s="11">
        <f t="shared" si="3"/>
        <v>78</v>
      </c>
      <c r="J21" s="11">
        <f t="shared" si="3"/>
        <v>120</v>
      </c>
      <c r="K21" s="11">
        <f t="shared" si="3"/>
        <v>104</v>
      </c>
      <c r="L21" s="11">
        <f t="shared" si="3"/>
        <v>94</v>
      </c>
      <c r="M21" s="11">
        <f>SUM(M16:M20)</f>
        <v>101</v>
      </c>
      <c r="N21" s="11">
        <f t="shared" si="3"/>
        <v>112</v>
      </c>
      <c r="O21" s="11">
        <f t="shared" si="3"/>
        <v>104</v>
      </c>
      <c r="P21" s="11">
        <f t="shared" si="3"/>
        <v>94</v>
      </c>
      <c r="Q21" s="11">
        <f t="shared" si="3"/>
        <v>133</v>
      </c>
      <c r="R21" s="11">
        <f t="shared" si="3"/>
        <v>0</v>
      </c>
      <c r="T21" s="11">
        <f>SUM(T16:T20)</f>
        <v>1441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1635</v>
      </c>
      <c r="E23" s="39">
        <f>IF(E21=0,"",SUM($D$10:$R$10)+SUM($D$21:E21))</f>
        <v>1742</v>
      </c>
      <c r="F23" s="39">
        <f>IF(F21=0,"",SUM($D$10:$R$10)+SUM($D$21:F21))</f>
        <v>1832</v>
      </c>
      <c r="G23" s="39">
        <f>IF(G21=0,"",SUM($D$10:$R$10)+SUM($D$21:G21))</f>
        <v>1938</v>
      </c>
      <c r="H23" s="39">
        <f>IF(H21=0,"",SUM($D$10:$R$10)+SUM($D$21:H21))</f>
        <v>2049</v>
      </c>
      <c r="I23" s="39">
        <f>IF(I21=0,"",SUM($D$10:$R$10)+SUM($D$21:I21))</f>
        <v>2127</v>
      </c>
      <c r="J23" s="39">
        <f>IF(J21=0,"",SUM($D$10:$R$10)+SUM($D$21:J21))</f>
        <v>2247</v>
      </c>
      <c r="K23" s="39">
        <f>IF(K21=0,"",SUM($D$10:$R$10)+SUM($D$21:K21))</f>
        <v>2351</v>
      </c>
      <c r="L23" s="39">
        <f>IF(L21=0,"",SUM($D$10:$R$10)+SUM($D$21:L21))</f>
        <v>2445</v>
      </c>
      <c r="M23" s="39">
        <f>IF(M21=0,"",SUM($D$10:$R$10)+SUM($D$21:M21))</f>
        <v>2546</v>
      </c>
      <c r="N23" s="39">
        <f>IF(N21=0,"",SUM($D$10:$R$10)+SUM($D$21:N21))</f>
        <v>2658</v>
      </c>
      <c r="O23" s="39">
        <f>IF(O21=0,"",SUM($D$10:$R$10)+SUM($D$21:O21))</f>
        <v>2762</v>
      </c>
      <c r="P23" s="39">
        <f>IF(P21=0,"",SUM($D$10:$R$10)+SUM($D$21:P21))</f>
        <v>2856</v>
      </c>
      <c r="Q23" s="39">
        <f>IF(Q21=0,"",SUM($D$10:$R$10)+SUM($D$21:Q21))</f>
        <v>2989</v>
      </c>
      <c r="R23" s="39">
        <f>IF(R21=0,"",SUM($D$10:$R$10)+SUM($D$21:R21))</f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907</v>
      </c>
      <c r="G27" s="41">
        <f>AVERAGE(D5:R5,D16:S16)</f>
        <v>31.275862068965516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231</v>
      </c>
      <c r="G28" s="41">
        <f>AVERAGE(D6:R6,D17:S17)</f>
        <v>7.9655172413793105</v>
      </c>
      <c r="J28" s="45" t="s">
        <v>62</v>
      </c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3.5" customHeight="1" thickBot="1">
      <c r="A29" s="8" t="s">
        <v>3</v>
      </c>
      <c r="B29" s="7"/>
      <c r="C29" s="7"/>
      <c r="D29" s="10">
        <f>SUM(T7,T18)</f>
        <v>1138</v>
      </c>
      <c r="G29" s="41">
        <f>SUM(G27,G28)</f>
        <v>39.241379310344826</v>
      </c>
      <c r="I29" s="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3.5" customHeight="1" thickBot="1">
      <c r="A30" s="8" t="s">
        <v>2</v>
      </c>
      <c r="B30" s="7"/>
      <c r="C30" s="6"/>
      <c r="D30" s="5">
        <f>SUM(T8,T19)</f>
        <v>92</v>
      </c>
      <c r="G30" s="41">
        <f>AVERAGE(D8:R8,D19:S19)</f>
        <v>3.1724137931034484</v>
      </c>
      <c r="I30" s="45" t="s">
        <v>63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42" ht="13.5" customHeight="1" thickBot="1">
      <c r="A31" s="8" t="s">
        <v>1</v>
      </c>
      <c r="B31" s="7"/>
      <c r="C31" s="6"/>
      <c r="D31" s="5">
        <f>SUM(T9,T20)</f>
        <v>621</v>
      </c>
      <c r="G31" s="41">
        <f>AVERAGE(D9:R9,D20:S20)</f>
        <v>21.413793103448278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2989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-93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L27" sqref="L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31</v>
      </c>
      <c r="E5">
        <v>33</v>
      </c>
      <c r="F5">
        <v>34</v>
      </c>
      <c r="G5">
        <v>31</v>
      </c>
      <c r="H5">
        <v>34</v>
      </c>
      <c r="I5">
        <v>35</v>
      </c>
      <c r="J5">
        <v>36</v>
      </c>
      <c r="K5">
        <v>29</v>
      </c>
      <c r="L5">
        <v>33</v>
      </c>
      <c r="M5">
        <v>33</v>
      </c>
      <c r="N5">
        <v>36</v>
      </c>
      <c r="O5">
        <v>33</v>
      </c>
      <c r="P5">
        <v>29</v>
      </c>
      <c r="Q5">
        <v>34</v>
      </c>
      <c r="R5">
        <v>29</v>
      </c>
      <c r="T5" s="19">
        <f>SUM(D5:S5)</f>
        <v>490</v>
      </c>
    </row>
    <row r="6" spans="1:20" ht="13.5" thickBot="1">
      <c r="A6" s="8" t="s">
        <v>12</v>
      </c>
      <c r="B6" s="7"/>
      <c r="C6" s="6"/>
      <c r="D6">
        <v>10</v>
      </c>
      <c r="E6">
        <v>11</v>
      </c>
      <c r="F6">
        <v>10</v>
      </c>
      <c r="G6">
        <v>11</v>
      </c>
      <c r="H6">
        <v>8</v>
      </c>
      <c r="I6">
        <v>11</v>
      </c>
      <c r="J6">
        <v>17</v>
      </c>
      <c r="K6">
        <v>5</v>
      </c>
      <c r="L6">
        <v>9</v>
      </c>
      <c r="M6">
        <v>10</v>
      </c>
      <c r="N6">
        <v>7</v>
      </c>
      <c r="O6">
        <v>9</v>
      </c>
      <c r="P6">
        <v>11</v>
      </c>
      <c r="Q6">
        <v>14</v>
      </c>
      <c r="R6">
        <v>11</v>
      </c>
      <c r="T6" s="16">
        <f>SUM(D6:R6)</f>
        <v>154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41</v>
      </c>
      <c r="E7" s="7">
        <f t="shared" si="0"/>
        <v>44</v>
      </c>
      <c r="F7" s="7">
        <f t="shared" si="0"/>
        <v>44</v>
      </c>
      <c r="G7" s="7">
        <f t="shared" si="0"/>
        <v>42</v>
      </c>
      <c r="H7" s="7">
        <f t="shared" si="0"/>
        <v>42</v>
      </c>
      <c r="I7" s="7">
        <f t="shared" si="0"/>
        <v>46</v>
      </c>
      <c r="J7" s="7">
        <f t="shared" si="0"/>
        <v>53</v>
      </c>
      <c r="K7" s="7">
        <f t="shared" si="0"/>
        <v>34</v>
      </c>
      <c r="L7" s="7">
        <f t="shared" si="0"/>
        <v>42</v>
      </c>
      <c r="M7" s="7">
        <f t="shared" si="0"/>
        <v>43</v>
      </c>
      <c r="N7" s="7">
        <f t="shared" si="0"/>
        <v>43</v>
      </c>
      <c r="O7" s="7">
        <f t="shared" si="0"/>
        <v>42</v>
      </c>
      <c r="P7" s="7">
        <f t="shared" si="0"/>
        <v>40</v>
      </c>
      <c r="Q7" s="7">
        <f t="shared" si="0"/>
        <v>48</v>
      </c>
      <c r="R7" s="6">
        <f t="shared" si="0"/>
        <v>40</v>
      </c>
      <c r="S7" s="29"/>
      <c r="T7" s="16">
        <f>SUM(T5:T6)</f>
        <v>644</v>
      </c>
    </row>
    <row r="8" spans="1:20" ht="13.5" thickBot="1">
      <c r="A8" s="8" t="s">
        <v>10</v>
      </c>
      <c r="B8" s="7"/>
      <c r="C8" s="6"/>
      <c r="D8" s="17">
        <v>1</v>
      </c>
      <c r="E8" s="17">
        <v>4</v>
      </c>
      <c r="F8" s="17">
        <v>7</v>
      </c>
      <c r="G8" s="17">
        <v>2</v>
      </c>
      <c r="H8" s="17">
        <v>2</v>
      </c>
      <c r="I8" s="17">
        <v>4</v>
      </c>
      <c r="J8" s="17">
        <v>2</v>
      </c>
      <c r="K8" s="17">
        <v>2</v>
      </c>
      <c r="L8" s="17">
        <v>1</v>
      </c>
      <c r="M8" s="17">
        <v>2</v>
      </c>
      <c r="N8" s="17">
        <v>3</v>
      </c>
      <c r="O8" s="17">
        <v>3</v>
      </c>
      <c r="P8" s="17">
        <v>2</v>
      </c>
      <c r="Q8" s="17">
        <v>7</v>
      </c>
      <c r="R8" s="17">
        <v>3</v>
      </c>
      <c r="T8" s="16">
        <f>SUM(D8:R8)</f>
        <v>45</v>
      </c>
    </row>
    <row r="9" spans="1:20" ht="13.5" thickBot="1">
      <c r="A9" s="8" t="s">
        <v>9</v>
      </c>
      <c r="B9" s="7"/>
      <c r="C9" s="6"/>
      <c r="D9" s="15">
        <v>23</v>
      </c>
      <c r="E9" s="14">
        <v>32</v>
      </c>
      <c r="F9" s="28">
        <v>24</v>
      </c>
      <c r="G9" s="14">
        <v>25</v>
      </c>
      <c r="H9" s="14">
        <v>21</v>
      </c>
      <c r="I9" s="14">
        <v>22</v>
      </c>
      <c r="J9" s="14">
        <v>25</v>
      </c>
      <c r="K9" s="14">
        <v>19</v>
      </c>
      <c r="L9" s="14">
        <v>20</v>
      </c>
      <c r="M9" s="14">
        <v>26</v>
      </c>
      <c r="N9" s="14">
        <v>23</v>
      </c>
      <c r="O9" s="14">
        <v>23</v>
      </c>
      <c r="P9" s="14">
        <v>23</v>
      </c>
      <c r="Q9" s="14">
        <v>29</v>
      </c>
      <c r="R9" s="14">
        <v>27</v>
      </c>
      <c r="T9" s="12">
        <f>SUM(D9:R9)</f>
        <v>362</v>
      </c>
    </row>
    <row r="10" spans="3:20" s="11" customFormat="1" ht="15.75">
      <c r="C10" s="11" t="s">
        <v>8</v>
      </c>
      <c r="D10" s="11">
        <f aca="true" t="shared" si="1" ref="D10:R10">SUM(D5:D9)</f>
        <v>106</v>
      </c>
      <c r="E10" s="11">
        <f t="shared" si="1"/>
        <v>124</v>
      </c>
      <c r="F10" s="11">
        <f t="shared" si="1"/>
        <v>119</v>
      </c>
      <c r="G10" s="11">
        <f t="shared" si="1"/>
        <v>111</v>
      </c>
      <c r="H10" s="11">
        <f t="shared" si="1"/>
        <v>107</v>
      </c>
      <c r="I10" s="11">
        <f t="shared" si="1"/>
        <v>118</v>
      </c>
      <c r="J10" s="11">
        <f t="shared" si="1"/>
        <v>133</v>
      </c>
      <c r="K10" s="11">
        <f t="shared" si="1"/>
        <v>89</v>
      </c>
      <c r="L10" s="11">
        <f t="shared" si="1"/>
        <v>105</v>
      </c>
      <c r="M10" s="11">
        <f t="shared" si="1"/>
        <v>114</v>
      </c>
      <c r="N10" s="11">
        <f t="shared" si="1"/>
        <v>112</v>
      </c>
      <c r="O10" s="11">
        <f t="shared" si="1"/>
        <v>110</v>
      </c>
      <c r="P10" s="11">
        <f t="shared" si="1"/>
        <v>105</v>
      </c>
      <c r="Q10" s="11">
        <f t="shared" si="1"/>
        <v>132</v>
      </c>
      <c r="R10" s="38">
        <f t="shared" si="1"/>
        <v>110</v>
      </c>
      <c r="S10" s="37"/>
      <c r="T10" s="11">
        <f>SUM(T5:T9)</f>
        <v>1695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106</v>
      </c>
      <c r="E12" s="39">
        <f>IF(E10=0,"",SUM($D$10:E10))</f>
        <v>230</v>
      </c>
      <c r="F12" s="39">
        <f>IF(F10=0,"",SUM($D$10:F10))</f>
        <v>349</v>
      </c>
      <c r="G12" s="39">
        <f>IF(G10=0,"",SUM($D$10:G10))</f>
        <v>460</v>
      </c>
      <c r="H12" s="39">
        <f>IF(H10=0,"",SUM($D$10:H10))</f>
        <v>567</v>
      </c>
      <c r="I12" s="39">
        <f>IF(I10=0,"",SUM($D$10:I10))</f>
        <v>685</v>
      </c>
      <c r="J12" s="39">
        <f>IF(J10=0,"",SUM($D$10:J10))</f>
        <v>818</v>
      </c>
      <c r="K12" s="39">
        <f>IF(K10=0,"",SUM($D$10:K10))</f>
        <v>907</v>
      </c>
      <c r="L12" s="39">
        <f>IF(L10=0,"",SUM($D$10:L10))</f>
        <v>1012</v>
      </c>
      <c r="M12" s="39">
        <f>IF(M10=0,"",SUM($D$10:M10))</f>
        <v>1126</v>
      </c>
      <c r="N12" s="39">
        <f>IF(N10=0,"",SUM($D$10:N10))</f>
        <v>1238</v>
      </c>
      <c r="O12" s="39">
        <f>IF(O10=0,"",SUM($D$10:O10))</f>
        <v>1348</v>
      </c>
      <c r="P12" s="39">
        <f>IF(P10=0,"",SUM($D$10:P10))</f>
        <v>1453</v>
      </c>
      <c r="Q12" s="39">
        <f>IF(Q10=0,"",SUM($D$10:Q10))</f>
        <v>1585</v>
      </c>
      <c r="R12" s="39">
        <f>IF(R10=0,"",SUM($D$10:R10))</f>
        <v>1695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30</v>
      </c>
      <c r="E16">
        <v>34</v>
      </c>
      <c r="F16">
        <v>35</v>
      </c>
      <c r="G16">
        <v>38</v>
      </c>
      <c r="H16">
        <v>35</v>
      </c>
      <c r="I16">
        <v>35</v>
      </c>
      <c r="J16">
        <v>33</v>
      </c>
      <c r="K16">
        <v>35</v>
      </c>
      <c r="L16">
        <v>31</v>
      </c>
      <c r="M16">
        <v>33</v>
      </c>
      <c r="N16">
        <v>33</v>
      </c>
      <c r="O16">
        <v>34</v>
      </c>
      <c r="P16">
        <v>32</v>
      </c>
      <c r="Q16">
        <v>30</v>
      </c>
      <c r="R16">
        <v>35</v>
      </c>
      <c r="S16">
        <v>35</v>
      </c>
      <c r="T16" s="19">
        <f>SUM(D16:S16)</f>
        <v>538</v>
      </c>
    </row>
    <row r="17" spans="1:20" ht="13.5" thickBot="1">
      <c r="A17" s="8" t="s">
        <v>12</v>
      </c>
      <c r="B17" s="7"/>
      <c r="C17" s="6"/>
      <c r="D17">
        <v>14</v>
      </c>
      <c r="E17">
        <v>10</v>
      </c>
      <c r="F17">
        <v>11</v>
      </c>
      <c r="G17">
        <v>7</v>
      </c>
      <c r="H17">
        <v>9</v>
      </c>
      <c r="I17">
        <v>16</v>
      </c>
      <c r="J17">
        <v>16</v>
      </c>
      <c r="K17">
        <v>8</v>
      </c>
      <c r="L17">
        <v>9</v>
      </c>
      <c r="M17">
        <v>8</v>
      </c>
      <c r="N17">
        <v>8</v>
      </c>
      <c r="O17">
        <v>11</v>
      </c>
      <c r="P17">
        <v>11</v>
      </c>
      <c r="Q17">
        <v>9</v>
      </c>
      <c r="R17">
        <v>11</v>
      </c>
      <c r="S17">
        <v>16</v>
      </c>
      <c r="T17" s="16">
        <f>SUM(D17:S17)</f>
        <v>174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44</v>
      </c>
      <c r="E18" s="7">
        <f t="shared" si="2"/>
        <v>44</v>
      </c>
      <c r="F18" s="7">
        <f>SUM(F16:F17)</f>
        <v>46</v>
      </c>
      <c r="G18" s="7">
        <f t="shared" si="2"/>
        <v>45</v>
      </c>
      <c r="H18" s="7">
        <f t="shared" si="2"/>
        <v>44</v>
      </c>
      <c r="I18" s="7">
        <f t="shared" si="2"/>
        <v>51</v>
      </c>
      <c r="J18" s="7">
        <f>SUM(J16:J17)</f>
        <v>49</v>
      </c>
      <c r="K18" s="7">
        <f t="shared" si="2"/>
        <v>43</v>
      </c>
      <c r="L18" s="7">
        <f t="shared" si="2"/>
        <v>40</v>
      </c>
      <c r="M18" s="7">
        <f t="shared" si="2"/>
        <v>41</v>
      </c>
      <c r="N18" s="7">
        <f t="shared" si="2"/>
        <v>41</v>
      </c>
      <c r="O18" s="7">
        <f t="shared" si="2"/>
        <v>45</v>
      </c>
      <c r="P18" s="7">
        <f t="shared" si="2"/>
        <v>43</v>
      </c>
      <c r="Q18" s="7">
        <f t="shared" si="2"/>
        <v>39</v>
      </c>
      <c r="R18" s="7">
        <f t="shared" si="2"/>
        <v>46</v>
      </c>
      <c r="S18" s="7">
        <f t="shared" si="2"/>
        <v>51</v>
      </c>
      <c r="T18" s="16">
        <f t="shared" si="2"/>
        <v>712</v>
      </c>
    </row>
    <row r="19" spans="1:20" ht="13.5" thickBot="1">
      <c r="A19" s="8" t="s">
        <v>10</v>
      </c>
      <c r="B19" s="7"/>
      <c r="C19" s="6"/>
      <c r="D19" s="17">
        <v>1</v>
      </c>
      <c r="E19" s="17">
        <v>3</v>
      </c>
      <c r="F19" s="17">
        <v>2</v>
      </c>
      <c r="G19" s="17">
        <v>1</v>
      </c>
      <c r="H19" s="17">
        <v>4</v>
      </c>
      <c r="I19" s="17">
        <v>7</v>
      </c>
      <c r="J19" s="17">
        <v>2</v>
      </c>
      <c r="K19" s="17">
        <v>4</v>
      </c>
      <c r="L19" s="17">
        <v>2</v>
      </c>
      <c r="M19" s="17">
        <v>1</v>
      </c>
      <c r="N19" s="17">
        <v>7</v>
      </c>
      <c r="O19" s="17">
        <v>5</v>
      </c>
      <c r="P19" s="17">
        <v>5</v>
      </c>
      <c r="Q19" s="17">
        <v>1</v>
      </c>
      <c r="R19" s="17">
        <v>3</v>
      </c>
      <c r="S19" s="17">
        <v>8</v>
      </c>
      <c r="T19" s="16">
        <f>SUM(D19:S19)</f>
        <v>56</v>
      </c>
    </row>
    <row r="20" spans="1:20" ht="13.5" thickBot="1">
      <c r="A20" s="8" t="s">
        <v>9</v>
      </c>
      <c r="B20" s="7"/>
      <c r="C20" s="6"/>
      <c r="D20" s="15">
        <v>20</v>
      </c>
      <c r="E20" s="14">
        <v>27</v>
      </c>
      <c r="F20" s="14">
        <v>32</v>
      </c>
      <c r="G20" s="14">
        <v>25</v>
      </c>
      <c r="H20" s="14">
        <v>34</v>
      </c>
      <c r="I20" s="14">
        <v>31</v>
      </c>
      <c r="J20" s="14">
        <v>23</v>
      </c>
      <c r="K20" s="14">
        <v>34</v>
      </c>
      <c r="L20" s="14">
        <v>22</v>
      </c>
      <c r="M20" s="14">
        <v>26</v>
      </c>
      <c r="N20" s="14">
        <v>32</v>
      </c>
      <c r="O20" s="14">
        <v>32</v>
      </c>
      <c r="P20" s="14">
        <v>23</v>
      </c>
      <c r="Q20" s="14">
        <v>18</v>
      </c>
      <c r="R20" s="14">
        <v>23</v>
      </c>
      <c r="S20" s="13">
        <v>33</v>
      </c>
      <c r="T20" s="12">
        <f>SUM(D20:S20)</f>
        <v>435</v>
      </c>
    </row>
    <row r="21" spans="3:20" s="11" customFormat="1" ht="15.75">
      <c r="C21" s="11" t="s">
        <v>8</v>
      </c>
      <c r="D21" s="11">
        <f aca="true" t="shared" si="3" ref="D21:T21">SUM(D16:D20)</f>
        <v>109</v>
      </c>
      <c r="E21" s="11">
        <f t="shared" si="3"/>
        <v>118</v>
      </c>
      <c r="F21" s="11">
        <f t="shared" si="3"/>
        <v>126</v>
      </c>
      <c r="G21" s="11">
        <f t="shared" si="3"/>
        <v>116</v>
      </c>
      <c r="H21" s="11">
        <f t="shared" si="3"/>
        <v>126</v>
      </c>
      <c r="I21" s="11">
        <f t="shared" si="3"/>
        <v>140</v>
      </c>
      <c r="J21" s="11">
        <f>SUM(J16:J20)</f>
        <v>123</v>
      </c>
      <c r="K21" s="11">
        <f t="shared" si="3"/>
        <v>124</v>
      </c>
      <c r="L21" s="11">
        <f t="shared" si="3"/>
        <v>104</v>
      </c>
      <c r="M21" s="11">
        <f t="shared" si="3"/>
        <v>109</v>
      </c>
      <c r="N21" s="11">
        <f t="shared" si="3"/>
        <v>121</v>
      </c>
      <c r="O21" s="11">
        <f t="shared" si="3"/>
        <v>127</v>
      </c>
      <c r="P21" s="11">
        <f t="shared" si="3"/>
        <v>114</v>
      </c>
      <c r="Q21" s="11">
        <f t="shared" si="3"/>
        <v>97</v>
      </c>
      <c r="R21" s="11">
        <f t="shared" si="3"/>
        <v>118</v>
      </c>
      <c r="S21" s="11">
        <f t="shared" si="3"/>
        <v>143</v>
      </c>
      <c r="T21" s="11">
        <f t="shared" si="3"/>
        <v>1915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1804</v>
      </c>
      <c r="E23" s="39">
        <f>IF(E21=0,"",SUM($D$10:$R$10)+SUM($D$21:E21))</f>
        <v>1922</v>
      </c>
      <c r="F23" s="39">
        <f>IF(F21=0,"",SUM($D$10:$R$10)+SUM($D$21:F21))</f>
        <v>2048</v>
      </c>
      <c r="G23" s="39">
        <f>IF(G21=0,"",SUM($D$10:$R$10)+SUM($D$21:G21))</f>
        <v>2164</v>
      </c>
      <c r="H23" s="39">
        <f>IF(H21=0,"",SUM($D$10:$R$10)+SUM($D$21:H21))</f>
        <v>2290</v>
      </c>
      <c r="I23" s="39">
        <f>IF(I21=0,"",SUM($D$10:$R$10)+SUM($D$21:I21))</f>
        <v>2430</v>
      </c>
      <c r="J23" s="39">
        <f>IF(J21=0,"",SUM($D$10:$R$10)+SUM($D$21:J21))</f>
        <v>2553</v>
      </c>
      <c r="K23" s="39">
        <f>IF(K21=0,"",SUM($D$10:$R$10)+SUM($D$21:K21))</f>
        <v>2677</v>
      </c>
      <c r="L23" s="39">
        <f>IF(L21=0,"",SUM($D$10:$R$10)+SUM($D$21:L21))</f>
        <v>2781</v>
      </c>
      <c r="M23" s="39">
        <f>IF(M21=0,"",SUM($D$10:$R$10)+SUM($D$21:M21))</f>
        <v>2890</v>
      </c>
      <c r="N23" s="39">
        <f>IF(N21=0,"",SUM($D$10:$R$10)+SUM($D$21:N21))</f>
        <v>3011</v>
      </c>
      <c r="O23" s="39">
        <f>IF(O21=0,"",SUM($D$10:$R$10)+SUM($D$21:O21))</f>
        <v>3138</v>
      </c>
      <c r="P23" s="39">
        <f>IF(P21=0,"",SUM($D$10:$R$10)+SUM($D$21:P21))</f>
        <v>3252</v>
      </c>
      <c r="Q23" s="39">
        <f>IF(Q21=0,"",SUM($D$10:$R$10)+SUM($D$21:Q21))</f>
        <v>3349</v>
      </c>
      <c r="R23" s="39">
        <f>IF(R21=0,"",SUM($D$10:$R$10)+SUM($D$21:R21))</f>
        <v>3467</v>
      </c>
      <c r="S23" s="39">
        <f>IF(S21=0,"",SUM($D$10:$R$10)+SUM($D$21:S21))</f>
        <v>3610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1028</v>
      </c>
      <c r="G27" s="40">
        <f>AVERAGE(D5:R5,D16:S16)</f>
        <v>33.16129032258065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328</v>
      </c>
      <c r="G28" s="40">
        <f>AVERAGE(D6:R6,D17:S17)</f>
        <v>10.580645161290322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1356</v>
      </c>
      <c r="G29" s="40">
        <f>SUM(G27,G28)</f>
        <v>43.74193548387097</v>
      </c>
      <c r="I29" s="5"/>
      <c r="J29" s="45" t="s">
        <v>65</v>
      </c>
      <c r="K29" s="45"/>
      <c r="L29" s="45"/>
      <c r="M29" s="45"/>
      <c r="N29" s="45"/>
      <c r="O29" s="45"/>
      <c r="P29" s="45"/>
      <c r="Q29" s="45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101</v>
      </c>
      <c r="G30" s="40">
        <f>AVERAGE(D8:R8,D19:S19)</f>
        <v>3.2580645161290325</v>
      </c>
      <c r="I30" s="5"/>
      <c r="J30" s="45"/>
      <c r="K30" s="45"/>
      <c r="L30" s="45"/>
      <c r="M30" s="45"/>
      <c r="N30" s="45"/>
      <c r="O30" s="45"/>
      <c r="P30" s="45"/>
      <c r="Q30" s="45"/>
    </row>
    <row r="31" spans="1:42" ht="13.5" customHeight="1" thickBot="1">
      <c r="A31" s="8" t="s">
        <v>1</v>
      </c>
      <c r="B31" s="7"/>
      <c r="C31" s="6"/>
      <c r="D31" s="5">
        <f>SUM(T9+T20)</f>
        <v>797</v>
      </c>
      <c r="G31" s="40">
        <f>AVERAGE(D9:R9,D20:S20)</f>
        <v>25.70967741935484</v>
      </c>
      <c r="I31" s="4"/>
      <c r="J31" s="45" t="s">
        <v>66</v>
      </c>
      <c r="K31" s="45"/>
      <c r="L31" s="45"/>
      <c r="M31" s="45"/>
      <c r="N31" s="45"/>
      <c r="O31" s="45"/>
      <c r="P31" s="45"/>
      <c r="Q31" s="4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5"/>
      <c r="K32" s="45"/>
      <c r="L32" s="45"/>
      <c r="M32" s="45"/>
      <c r="N32" s="45"/>
      <c r="O32" s="45"/>
      <c r="P32" s="45"/>
      <c r="Q32" s="45"/>
    </row>
    <row r="33" spans="2:4" s="1" customFormat="1" ht="18.75" thickBot="1">
      <c r="B33" s="1" t="s">
        <v>0</v>
      </c>
      <c r="D33" s="2">
        <f>SUM(D27:D31)</f>
        <v>3610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38</v>
      </c>
      <c r="F5">
        <v>36</v>
      </c>
      <c r="G5">
        <v>37</v>
      </c>
      <c r="H5">
        <v>34</v>
      </c>
      <c r="I5">
        <v>37</v>
      </c>
      <c r="J5">
        <v>34</v>
      </c>
      <c r="K5">
        <v>36</v>
      </c>
      <c r="L5">
        <v>39</v>
      </c>
      <c r="M5">
        <v>40</v>
      </c>
      <c r="N5">
        <v>40</v>
      </c>
      <c r="O5">
        <v>34</v>
      </c>
      <c r="P5">
        <v>32</v>
      </c>
      <c r="Q5">
        <v>33</v>
      </c>
      <c r="R5">
        <v>37</v>
      </c>
      <c r="T5" s="19">
        <f>SUM(D5:R5)</f>
        <v>543</v>
      </c>
    </row>
    <row r="6" spans="1:20" ht="13.5" thickBot="1">
      <c r="A6" s="8" t="s">
        <v>12</v>
      </c>
      <c r="B6" s="7"/>
      <c r="C6" s="6"/>
      <c r="D6">
        <v>10</v>
      </c>
      <c r="E6">
        <v>10</v>
      </c>
      <c r="F6">
        <v>14</v>
      </c>
      <c r="G6">
        <v>14</v>
      </c>
      <c r="H6">
        <v>6</v>
      </c>
      <c r="I6">
        <v>10</v>
      </c>
      <c r="J6">
        <v>12</v>
      </c>
      <c r="K6">
        <v>14</v>
      </c>
      <c r="L6">
        <v>12</v>
      </c>
      <c r="M6">
        <v>13</v>
      </c>
      <c r="N6">
        <v>19</v>
      </c>
      <c r="O6">
        <v>7</v>
      </c>
      <c r="P6">
        <v>9</v>
      </c>
      <c r="Q6">
        <v>10</v>
      </c>
      <c r="R6">
        <v>10</v>
      </c>
      <c r="T6" s="16">
        <f>SUM(D6:R6)</f>
        <v>170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46</v>
      </c>
      <c r="E7" s="7">
        <f t="shared" si="0"/>
        <v>48</v>
      </c>
      <c r="F7" s="7">
        <f t="shared" si="0"/>
        <v>50</v>
      </c>
      <c r="G7" s="7">
        <f t="shared" si="0"/>
        <v>51</v>
      </c>
      <c r="H7" s="7">
        <f t="shared" si="0"/>
        <v>40</v>
      </c>
      <c r="I7" s="7">
        <f t="shared" si="0"/>
        <v>47</v>
      </c>
      <c r="J7" s="7">
        <f t="shared" si="0"/>
        <v>46</v>
      </c>
      <c r="K7" s="7">
        <f t="shared" si="0"/>
        <v>50</v>
      </c>
      <c r="L7" s="7">
        <f t="shared" si="0"/>
        <v>51</v>
      </c>
      <c r="M7" s="7">
        <f t="shared" si="0"/>
        <v>53</v>
      </c>
      <c r="N7" s="7">
        <f t="shared" si="0"/>
        <v>59</v>
      </c>
      <c r="O7" s="7">
        <f t="shared" si="0"/>
        <v>41</v>
      </c>
      <c r="P7" s="7">
        <f t="shared" si="0"/>
        <v>41</v>
      </c>
      <c r="Q7" s="7">
        <f t="shared" si="0"/>
        <v>43</v>
      </c>
      <c r="R7" s="6">
        <f t="shared" si="0"/>
        <v>47</v>
      </c>
      <c r="S7" s="29"/>
      <c r="T7" s="16">
        <f>SUM(T5,T6)</f>
        <v>713</v>
      </c>
      <c r="AQ7" s="43"/>
    </row>
    <row r="8" spans="1:20" ht="13.5" thickBot="1">
      <c r="A8" s="8" t="s">
        <v>10</v>
      </c>
      <c r="B8" s="7"/>
      <c r="C8" s="6"/>
      <c r="D8" s="17">
        <v>7</v>
      </c>
      <c r="E8" s="17">
        <v>3</v>
      </c>
      <c r="F8" s="17">
        <v>1</v>
      </c>
      <c r="G8" s="17">
        <v>11</v>
      </c>
      <c r="H8" s="17">
        <v>4</v>
      </c>
      <c r="I8" s="17">
        <v>4</v>
      </c>
      <c r="J8" s="17">
        <v>2</v>
      </c>
      <c r="K8" s="17">
        <v>2</v>
      </c>
      <c r="L8" s="17">
        <v>13</v>
      </c>
      <c r="M8" s="17">
        <v>4</v>
      </c>
      <c r="N8" s="17">
        <v>3</v>
      </c>
      <c r="O8" s="17">
        <v>1</v>
      </c>
      <c r="P8" s="17">
        <v>1</v>
      </c>
      <c r="Q8" s="17">
        <v>1</v>
      </c>
      <c r="R8" s="17">
        <v>9</v>
      </c>
      <c r="T8" s="16">
        <f>SUM(D8:R8)</f>
        <v>66</v>
      </c>
    </row>
    <row r="9" spans="1:20" ht="13.5" thickBot="1">
      <c r="A9" s="8" t="s">
        <v>9</v>
      </c>
      <c r="B9" s="7"/>
      <c r="C9" s="6"/>
      <c r="D9" s="15">
        <v>31</v>
      </c>
      <c r="E9" s="14">
        <v>26</v>
      </c>
      <c r="F9" s="28">
        <v>17</v>
      </c>
      <c r="G9" s="14">
        <v>43</v>
      </c>
      <c r="H9" s="14">
        <v>24</v>
      </c>
      <c r="I9" s="14">
        <v>25</v>
      </c>
      <c r="J9" s="14">
        <v>22</v>
      </c>
      <c r="K9" s="14">
        <v>34</v>
      </c>
      <c r="L9" s="14">
        <v>42</v>
      </c>
      <c r="M9" s="14">
        <v>22</v>
      </c>
      <c r="N9" s="14">
        <v>28</v>
      </c>
      <c r="O9" s="14">
        <v>18</v>
      </c>
      <c r="P9" s="14">
        <v>23</v>
      </c>
      <c r="Q9" s="14">
        <v>18</v>
      </c>
      <c r="R9" s="14">
        <v>31</v>
      </c>
      <c r="T9" s="12">
        <f>SUM(D9:R9)</f>
        <v>404</v>
      </c>
    </row>
    <row r="10" spans="3:20" s="11" customFormat="1" ht="15.75">
      <c r="C10" s="11" t="s">
        <v>8</v>
      </c>
      <c r="D10" s="11">
        <f aca="true" t="shared" si="1" ref="D10:R10">SUM(D5:D9)</f>
        <v>130</v>
      </c>
      <c r="E10" s="11">
        <f t="shared" si="1"/>
        <v>125</v>
      </c>
      <c r="F10" s="11">
        <f t="shared" si="1"/>
        <v>118</v>
      </c>
      <c r="G10" s="11">
        <f t="shared" si="1"/>
        <v>156</v>
      </c>
      <c r="H10" s="11">
        <f t="shared" si="1"/>
        <v>108</v>
      </c>
      <c r="I10" s="11">
        <f t="shared" si="1"/>
        <v>123</v>
      </c>
      <c r="J10" s="11">
        <f t="shared" si="1"/>
        <v>116</v>
      </c>
      <c r="K10" s="11">
        <f t="shared" si="1"/>
        <v>136</v>
      </c>
      <c r="L10" s="11">
        <f t="shared" si="1"/>
        <v>157</v>
      </c>
      <c r="M10" s="11">
        <f t="shared" si="1"/>
        <v>132</v>
      </c>
      <c r="N10" s="11">
        <f t="shared" si="1"/>
        <v>149</v>
      </c>
      <c r="O10" s="11">
        <f t="shared" si="1"/>
        <v>101</v>
      </c>
      <c r="P10" s="11">
        <f t="shared" si="1"/>
        <v>106</v>
      </c>
      <c r="Q10" s="11">
        <f t="shared" si="1"/>
        <v>105</v>
      </c>
      <c r="R10" s="38">
        <f t="shared" si="1"/>
        <v>134</v>
      </c>
      <c r="S10" s="37"/>
      <c r="T10" s="11">
        <f>SUM(T5:T9)</f>
        <v>1896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130</v>
      </c>
      <c r="E12" s="39">
        <f>IF(E10=0,"",SUM($D$10:E10))</f>
        <v>255</v>
      </c>
      <c r="F12" s="39">
        <f>IF(F10=0,"",SUM($D$10:F10))</f>
        <v>373</v>
      </c>
      <c r="G12" s="39">
        <f>IF(G10=0,"",SUM($D$10:G10))</f>
        <v>529</v>
      </c>
      <c r="H12" s="39">
        <f>IF(H10=0,"",SUM($D$10:H10))</f>
        <v>637</v>
      </c>
      <c r="I12" s="39">
        <f>IF(I10=0,"",SUM($D$10:I10))</f>
        <v>760</v>
      </c>
      <c r="J12" s="39">
        <f>IF(J10=0,"",SUM($D$10:J10))</f>
        <v>876</v>
      </c>
      <c r="K12" s="39">
        <f>IF(K10=0,"",SUM($D$10:K10))</f>
        <v>1012</v>
      </c>
      <c r="L12" s="39">
        <f>IF(L10=0,"",SUM($D$10:L10))</f>
        <v>1169</v>
      </c>
      <c r="M12" s="39">
        <f>IF(M10=0,"",SUM($D$10:M10))</f>
        <v>1301</v>
      </c>
      <c r="N12" s="39">
        <f>IF(N10=0,"",SUM($D$10:N10))</f>
        <v>1450</v>
      </c>
      <c r="O12" s="39">
        <f>IF(O10=0,"",SUM($D$10:O10))</f>
        <v>1551</v>
      </c>
      <c r="P12" s="39">
        <f>IF(P10=0,"",SUM($D$10:P10))</f>
        <v>1657</v>
      </c>
      <c r="Q12" s="39">
        <f>IF(Q10=0,"",SUM($D$10:Q10))</f>
        <v>1762</v>
      </c>
      <c r="R12" s="39">
        <f>IF(R10=0,"",SUM($D$10:R10))</f>
        <v>1896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37</v>
      </c>
      <c r="E16">
        <v>36</v>
      </c>
      <c r="F16">
        <v>36</v>
      </c>
      <c r="G16">
        <v>34</v>
      </c>
      <c r="H16">
        <v>36</v>
      </c>
      <c r="I16">
        <v>37</v>
      </c>
      <c r="J16">
        <v>35</v>
      </c>
      <c r="K16">
        <v>36</v>
      </c>
      <c r="L16">
        <v>31</v>
      </c>
      <c r="M16">
        <v>38</v>
      </c>
      <c r="N16">
        <v>31</v>
      </c>
      <c r="O16">
        <v>37</v>
      </c>
      <c r="P16">
        <v>34</v>
      </c>
      <c r="Q16">
        <v>35</v>
      </c>
      <c r="R16">
        <v>34</v>
      </c>
      <c r="S16" t="s">
        <v>15</v>
      </c>
      <c r="T16" s="19">
        <f>SUM(D16:S16)</f>
        <v>527</v>
      </c>
    </row>
    <row r="17" spans="1:20" ht="13.5" thickBot="1">
      <c r="A17" s="8" t="s">
        <v>12</v>
      </c>
      <c r="B17" s="7"/>
      <c r="C17" s="6"/>
      <c r="D17">
        <v>14</v>
      </c>
      <c r="E17">
        <v>15</v>
      </c>
      <c r="F17">
        <v>15</v>
      </c>
      <c r="G17">
        <v>13</v>
      </c>
      <c r="H17">
        <v>9</v>
      </c>
      <c r="I17">
        <v>10</v>
      </c>
      <c r="J17">
        <v>8</v>
      </c>
      <c r="K17">
        <v>8</v>
      </c>
      <c r="L17">
        <v>10</v>
      </c>
      <c r="M17">
        <v>18</v>
      </c>
      <c r="N17">
        <v>9</v>
      </c>
      <c r="O17">
        <v>9</v>
      </c>
      <c r="P17">
        <v>11</v>
      </c>
      <c r="Q17">
        <v>15</v>
      </c>
      <c r="R17">
        <v>7</v>
      </c>
      <c r="S17" s="18"/>
      <c r="T17" s="16">
        <f>SUM(D17:S17)</f>
        <v>171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51</v>
      </c>
      <c r="E18" s="7">
        <f t="shared" si="2"/>
        <v>51</v>
      </c>
      <c r="F18" s="7">
        <f t="shared" si="2"/>
        <v>51</v>
      </c>
      <c r="G18" s="7">
        <f t="shared" si="2"/>
        <v>47</v>
      </c>
      <c r="H18" s="7">
        <f t="shared" si="2"/>
        <v>45</v>
      </c>
      <c r="I18" s="7">
        <f t="shared" si="2"/>
        <v>47</v>
      </c>
      <c r="J18" s="7">
        <f t="shared" si="2"/>
        <v>43</v>
      </c>
      <c r="K18" s="7">
        <f t="shared" si="2"/>
        <v>44</v>
      </c>
      <c r="L18" s="7">
        <f t="shared" si="2"/>
        <v>41</v>
      </c>
      <c r="M18" s="7">
        <f>SUM(M16:M17)</f>
        <v>56</v>
      </c>
      <c r="N18" s="7">
        <f t="shared" si="2"/>
        <v>40</v>
      </c>
      <c r="O18" s="7">
        <f t="shared" si="2"/>
        <v>46</v>
      </c>
      <c r="P18" s="7">
        <f t="shared" si="2"/>
        <v>45</v>
      </c>
      <c r="Q18" s="7">
        <f t="shared" si="2"/>
        <v>50</v>
      </c>
      <c r="R18" s="7">
        <f t="shared" si="2"/>
        <v>41</v>
      </c>
      <c r="S18" s="7"/>
      <c r="T18" s="16">
        <f>SUM(T16:T17)</f>
        <v>698</v>
      </c>
    </row>
    <row r="19" spans="1:20" ht="13.5" thickBot="1">
      <c r="A19" s="8" t="s">
        <v>10</v>
      </c>
      <c r="B19" s="7"/>
      <c r="C19" s="6"/>
      <c r="D19" s="17">
        <v>4</v>
      </c>
      <c r="E19" s="17">
        <v>4</v>
      </c>
      <c r="F19" s="17">
        <v>8</v>
      </c>
      <c r="G19" s="17">
        <v>9</v>
      </c>
      <c r="H19" s="17">
        <v>3</v>
      </c>
      <c r="I19" s="17">
        <v>2</v>
      </c>
      <c r="J19" s="17">
        <v>4</v>
      </c>
      <c r="K19" s="17">
        <v>3</v>
      </c>
      <c r="L19" s="17">
        <v>1</v>
      </c>
      <c r="M19" s="17">
        <v>7</v>
      </c>
      <c r="N19" s="17">
        <v>3</v>
      </c>
      <c r="O19" s="17">
        <v>1</v>
      </c>
      <c r="P19" s="17">
        <v>2</v>
      </c>
      <c r="Q19" s="17">
        <v>9</v>
      </c>
      <c r="R19" s="17">
        <v>4</v>
      </c>
      <c r="S19" s="17"/>
      <c r="T19" s="16">
        <f>SUM(D19:S19)</f>
        <v>64</v>
      </c>
    </row>
    <row r="20" spans="1:20" ht="13.5" thickBot="1">
      <c r="A20" s="8" t="s">
        <v>9</v>
      </c>
      <c r="B20" s="7"/>
      <c r="C20" s="6"/>
      <c r="D20" s="15">
        <v>27</v>
      </c>
      <c r="E20" s="14">
        <v>35</v>
      </c>
      <c r="F20" s="14">
        <v>29</v>
      </c>
      <c r="G20" s="14">
        <v>29</v>
      </c>
      <c r="H20" s="14">
        <v>28</v>
      </c>
      <c r="I20" s="14">
        <v>28</v>
      </c>
      <c r="J20" s="14">
        <v>34</v>
      </c>
      <c r="K20" s="14">
        <v>32</v>
      </c>
      <c r="L20" s="14">
        <v>21</v>
      </c>
      <c r="M20" s="14">
        <v>36</v>
      </c>
      <c r="N20" s="14">
        <v>25</v>
      </c>
      <c r="O20" s="14">
        <v>20</v>
      </c>
      <c r="P20" s="14">
        <v>22</v>
      </c>
      <c r="Q20" s="14">
        <v>70</v>
      </c>
      <c r="R20" s="14">
        <v>27</v>
      </c>
      <c r="S20" s="13"/>
      <c r="T20" s="12">
        <f>SUM(D20:S20)</f>
        <v>463</v>
      </c>
    </row>
    <row r="21" spans="3:20" s="11" customFormat="1" ht="15.75">
      <c r="C21" s="11" t="s">
        <v>8</v>
      </c>
      <c r="D21" s="11">
        <f aca="true" t="shared" si="3" ref="D21:R21">SUM(D16:D20)</f>
        <v>133</v>
      </c>
      <c r="E21" s="11">
        <f t="shared" si="3"/>
        <v>141</v>
      </c>
      <c r="F21" s="11">
        <f t="shared" si="3"/>
        <v>139</v>
      </c>
      <c r="G21" s="11">
        <f t="shared" si="3"/>
        <v>132</v>
      </c>
      <c r="H21" s="11">
        <f t="shared" si="3"/>
        <v>121</v>
      </c>
      <c r="I21" s="11">
        <f t="shared" si="3"/>
        <v>124</v>
      </c>
      <c r="J21" s="11">
        <f t="shared" si="3"/>
        <v>124</v>
      </c>
      <c r="K21" s="11">
        <f t="shared" si="3"/>
        <v>123</v>
      </c>
      <c r="L21" s="11">
        <f t="shared" si="3"/>
        <v>104</v>
      </c>
      <c r="M21" s="11">
        <f>SUM(M16:M20)</f>
        <v>155</v>
      </c>
      <c r="N21" s="11">
        <f t="shared" si="3"/>
        <v>108</v>
      </c>
      <c r="O21" s="11">
        <f t="shared" si="3"/>
        <v>113</v>
      </c>
      <c r="P21" s="11">
        <f t="shared" si="3"/>
        <v>114</v>
      </c>
      <c r="Q21" s="11">
        <f t="shared" si="3"/>
        <v>179</v>
      </c>
      <c r="R21" s="11">
        <f t="shared" si="3"/>
        <v>113</v>
      </c>
      <c r="T21" s="11">
        <f>SUM(T16:T20)</f>
        <v>1923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2029</v>
      </c>
      <c r="E23" s="39">
        <f>IF(E21=0,"",SUM($D$10:$R$10)+SUM($D$21:E21))</f>
        <v>2170</v>
      </c>
      <c r="F23" s="39">
        <f>IF(F21=0,"",SUM($D$10:$R$10)+SUM($D$21:F21))</f>
        <v>2309</v>
      </c>
      <c r="G23" s="39">
        <f>IF(G21=0,"",SUM($D$10:$R$10)+SUM($D$21:G21))</f>
        <v>2441</v>
      </c>
      <c r="H23" s="39">
        <f>IF(H21=0,"",SUM($D$10:$R$10)+SUM($D$21:H21))</f>
        <v>2562</v>
      </c>
      <c r="I23" s="39">
        <f>IF(I21=0,"",SUM($D$10:$R$10)+SUM($D$21:I21))</f>
        <v>2686</v>
      </c>
      <c r="J23" s="39">
        <f>IF(J21=0,"",SUM($D$10:$R$10)+SUM($D$21:J21))</f>
        <v>2810</v>
      </c>
      <c r="K23" s="39">
        <f>IF(K21=0,"",SUM($D$10:$R$10)+SUM($D$21:K21))</f>
        <v>2933</v>
      </c>
      <c r="L23" s="39">
        <f>IF(L21=0,"",SUM($D$10:$R$10)+SUM($D$21:L21))</f>
        <v>3037</v>
      </c>
      <c r="M23" s="39">
        <f>IF(M21=0,"",SUM($D$10:$R$10)+SUM($D$21:M21))</f>
        <v>3192</v>
      </c>
      <c r="N23" s="39">
        <f>IF(N21=0,"",SUM($D$10:$R$10)+SUM($D$21:N21))</f>
        <v>3300</v>
      </c>
      <c r="O23" s="39">
        <f>IF(O21=0,"",SUM($D$10:$R$10)+SUM($D$21:O21))</f>
        <v>3413</v>
      </c>
      <c r="P23" s="39">
        <f>IF(P21=0,"",SUM($D$10:$R$10)+SUM($D$21:P21))</f>
        <v>3527</v>
      </c>
      <c r="Q23" s="39">
        <f>IF(Q21=0,"",SUM($D$10:$R$10)+SUM($D$21:Q21))</f>
        <v>3706</v>
      </c>
      <c r="R23" s="39">
        <f>IF(R21=0,"",SUM($D$10:$R$10)+SUM($D$21:R21))</f>
        <v>3819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1070</v>
      </c>
      <c r="G27" s="41">
        <f>AVERAGE(D5:R5,D16:S16)</f>
        <v>35.666666666666664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341</v>
      </c>
      <c r="G28" s="41">
        <f>AVERAGE(D6:R6,D17:S17)</f>
        <v>11.366666666666667</v>
      </c>
      <c r="J28" s="45" t="s">
        <v>68</v>
      </c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3.5" customHeight="1" thickBot="1">
      <c r="A29" s="8" t="s">
        <v>3</v>
      </c>
      <c r="B29" s="7"/>
      <c r="C29" s="7"/>
      <c r="D29" s="10">
        <f>SUM(T7,T18)</f>
        <v>1411</v>
      </c>
      <c r="G29" s="41">
        <f>SUM(G27,G28)</f>
        <v>47.03333333333333</v>
      </c>
      <c r="I29" s="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3.5" customHeight="1" thickBot="1">
      <c r="A30" s="8" t="s">
        <v>2</v>
      </c>
      <c r="B30" s="7"/>
      <c r="C30" s="6"/>
      <c r="D30" s="5">
        <f>SUM(T8,T19)</f>
        <v>130</v>
      </c>
      <c r="G30" s="41">
        <f>AVERAGE(D8:R8,D19:S19)</f>
        <v>4.333333333333333</v>
      </c>
      <c r="I30" s="45" t="s">
        <v>69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42" ht="13.5" customHeight="1" thickBot="1">
      <c r="A31" s="8" t="s">
        <v>1</v>
      </c>
      <c r="B31" s="7"/>
      <c r="C31" s="6"/>
      <c r="D31" s="5">
        <f>SUM(T9,T20)</f>
        <v>867</v>
      </c>
      <c r="G31" s="41">
        <f>AVERAGE(D9:R9,D20:S20)</f>
        <v>28.9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3819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70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20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35</v>
      </c>
      <c r="F5">
        <v>36</v>
      </c>
      <c r="G5">
        <v>38</v>
      </c>
      <c r="H5">
        <v>38</v>
      </c>
      <c r="I5">
        <v>37</v>
      </c>
      <c r="J5">
        <v>36</v>
      </c>
      <c r="K5">
        <v>36</v>
      </c>
      <c r="L5">
        <v>33</v>
      </c>
      <c r="M5">
        <v>33</v>
      </c>
      <c r="N5">
        <v>34</v>
      </c>
      <c r="O5">
        <v>35</v>
      </c>
      <c r="P5">
        <v>34</v>
      </c>
      <c r="Q5">
        <v>35</v>
      </c>
      <c r="R5">
        <v>37</v>
      </c>
      <c r="T5" s="19">
        <f>SUM(D5:R5)</f>
        <v>535</v>
      </c>
    </row>
    <row r="6" spans="1:20" ht="13.5" thickBot="1">
      <c r="A6" s="8" t="s">
        <v>12</v>
      </c>
      <c r="B6" s="7"/>
      <c r="C6" s="6"/>
      <c r="D6">
        <v>6</v>
      </c>
      <c r="E6">
        <v>8</v>
      </c>
      <c r="F6">
        <v>11</v>
      </c>
      <c r="G6">
        <v>6</v>
      </c>
      <c r="H6">
        <v>5</v>
      </c>
      <c r="I6">
        <v>8</v>
      </c>
      <c r="J6">
        <v>7</v>
      </c>
      <c r="K6">
        <v>10</v>
      </c>
      <c r="L6">
        <v>9</v>
      </c>
      <c r="M6">
        <v>9</v>
      </c>
      <c r="N6">
        <v>5</v>
      </c>
      <c r="O6">
        <v>7</v>
      </c>
      <c r="P6">
        <v>4</v>
      </c>
      <c r="Q6">
        <v>5</v>
      </c>
      <c r="R6">
        <v>9</v>
      </c>
      <c r="T6" s="16">
        <f>SUM(D6:R6)</f>
        <v>109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43</v>
      </c>
      <c r="F7" s="7">
        <f t="shared" si="0"/>
        <v>47</v>
      </c>
      <c r="G7" s="7">
        <f t="shared" si="0"/>
        <v>44</v>
      </c>
      <c r="H7" s="7">
        <f t="shared" si="0"/>
        <v>43</v>
      </c>
      <c r="I7" s="7">
        <f t="shared" si="0"/>
        <v>45</v>
      </c>
      <c r="J7" s="7">
        <f t="shared" si="0"/>
        <v>43</v>
      </c>
      <c r="K7" s="7">
        <f t="shared" si="0"/>
        <v>46</v>
      </c>
      <c r="L7" s="7">
        <f t="shared" si="0"/>
        <v>42</v>
      </c>
      <c r="M7" s="7">
        <f t="shared" si="0"/>
        <v>42</v>
      </c>
      <c r="N7" s="7">
        <f t="shared" si="0"/>
        <v>39</v>
      </c>
      <c r="O7" s="7">
        <f t="shared" si="0"/>
        <v>42</v>
      </c>
      <c r="P7" s="7">
        <f t="shared" si="0"/>
        <v>38</v>
      </c>
      <c r="Q7" s="7">
        <f t="shared" si="0"/>
        <v>40</v>
      </c>
      <c r="R7" s="6">
        <f t="shared" si="0"/>
        <v>46</v>
      </c>
      <c r="S7" s="29"/>
      <c r="T7" s="16">
        <f>SUM(T5,T6)</f>
        <v>644</v>
      </c>
      <c r="AQ7" s="43"/>
    </row>
    <row r="8" spans="1:20" ht="13.5" thickBot="1">
      <c r="A8" s="8" t="s">
        <v>10</v>
      </c>
      <c r="B8" s="7"/>
      <c r="C8" s="6"/>
      <c r="D8" s="17">
        <v>4</v>
      </c>
      <c r="E8" s="17">
        <v>15</v>
      </c>
      <c r="F8" s="17">
        <v>13</v>
      </c>
      <c r="G8" s="17">
        <v>14</v>
      </c>
      <c r="H8" s="17">
        <v>5</v>
      </c>
      <c r="I8" s="17">
        <v>14</v>
      </c>
      <c r="J8" s="17">
        <v>10</v>
      </c>
      <c r="K8" s="17">
        <v>14</v>
      </c>
      <c r="L8" s="17">
        <v>9</v>
      </c>
      <c r="M8" s="17">
        <v>15</v>
      </c>
      <c r="N8" s="17">
        <v>7</v>
      </c>
      <c r="O8" s="17">
        <v>11</v>
      </c>
      <c r="P8" s="17">
        <v>5</v>
      </c>
      <c r="Q8" s="17">
        <v>14</v>
      </c>
      <c r="R8" s="17">
        <v>20</v>
      </c>
      <c r="T8" s="16">
        <f>SUM(D8:R8)</f>
        <v>170</v>
      </c>
    </row>
    <row r="9" spans="1:20" ht="13.5" thickBot="1">
      <c r="A9" s="8" t="s">
        <v>9</v>
      </c>
      <c r="B9" s="7"/>
      <c r="C9" s="6"/>
      <c r="D9" s="15">
        <v>32</v>
      </c>
      <c r="E9" s="14">
        <v>29</v>
      </c>
      <c r="F9" s="28">
        <v>46</v>
      </c>
      <c r="G9" s="14">
        <v>36</v>
      </c>
      <c r="H9" s="14">
        <v>21</v>
      </c>
      <c r="I9" s="14">
        <v>31</v>
      </c>
      <c r="J9" s="14">
        <v>31</v>
      </c>
      <c r="K9" s="14">
        <v>29</v>
      </c>
      <c r="L9" s="14">
        <v>24</v>
      </c>
      <c r="M9" s="14">
        <v>33</v>
      </c>
      <c r="N9" s="14">
        <v>23</v>
      </c>
      <c r="O9" s="14">
        <v>33</v>
      </c>
      <c r="P9" s="14">
        <v>21</v>
      </c>
      <c r="Q9" s="14">
        <v>36</v>
      </c>
      <c r="R9" s="14">
        <v>41</v>
      </c>
      <c r="T9" s="12">
        <f>SUM(D9:R9)</f>
        <v>466</v>
      </c>
    </row>
    <row r="10" spans="3:20" s="11" customFormat="1" ht="15.75">
      <c r="C10" s="11" t="s">
        <v>8</v>
      </c>
      <c r="D10" s="11">
        <f aca="true" t="shared" si="1" ref="D10:R10">SUM(D5:D9)</f>
        <v>124</v>
      </c>
      <c r="E10" s="11">
        <f t="shared" si="1"/>
        <v>130</v>
      </c>
      <c r="F10" s="11">
        <f t="shared" si="1"/>
        <v>153</v>
      </c>
      <c r="G10" s="11">
        <f t="shared" si="1"/>
        <v>138</v>
      </c>
      <c r="H10" s="11">
        <f t="shared" si="1"/>
        <v>112</v>
      </c>
      <c r="I10" s="11">
        <f t="shared" si="1"/>
        <v>135</v>
      </c>
      <c r="J10" s="11">
        <f t="shared" si="1"/>
        <v>127</v>
      </c>
      <c r="K10" s="11">
        <f t="shared" si="1"/>
        <v>135</v>
      </c>
      <c r="L10" s="11">
        <f t="shared" si="1"/>
        <v>117</v>
      </c>
      <c r="M10" s="11">
        <f t="shared" si="1"/>
        <v>132</v>
      </c>
      <c r="N10" s="11">
        <f t="shared" si="1"/>
        <v>108</v>
      </c>
      <c r="O10" s="11">
        <f t="shared" si="1"/>
        <v>128</v>
      </c>
      <c r="P10" s="11">
        <f t="shared" si="1"/>
        <v>102</v>
      </c>
      <c r="Q10" s="11">
        <f t="shared" si="1"/>
        <v>130</v>
      </c>
      <c r="R10" s="38">
        <f t="shared" si="1"/>
        <v>153</v>
      </c>
      <c r="S10" s="37"/>
      <c r="T10" s="11">
        <f>SUM(T5:T9)</f>
        <v>1924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124</v>
      </c>
      <c r="E12" s="39">
        <f>IF(E10=0,"",SUM($D$10:E10))</f>
        <v>254</v>
      </c>
      <c r="F12" s="39">
        <f>IF(F10=0,"",SUM($D$10:F10))</f>
        <v>407</v>
      </c>
      <c r="G12" s="39">
        <f>IF(G10=0,"",SUM($D$10:G10))</f>
        <v>545</v>
      </c>
      <c r="H12" s="39">
        <f>IF(H10=0,"",SUM($D$10:H10))</f>
        <v>657</v>
      </c>
      <c r="I12" s="39">
        <f>IF(I10=0,"",SUM($D$10:I10))</f>
        <v>792</v>
      </c>
      <c r="J12" s="39">
        <f>IF(J10=0,"",SUM($D$10:J10))</f>
        <v>919</v>
      </c>
      <c r="K12" s="39">
        <f>IF(K10=0,"",SUM($D$10:K10))</f>
        <v>1054</v>
      </c>
      <c r="L12" s="39">
        <f>IF(L10=0,"",SUM($D$10:L10))</f>
        <v>1171</v>
      </c>
      <c r="M12" s="39">
        <f>IF(M10=0,"",SUM($D$10:M10))</f>
        <v>1303</v>
      </c>
      <c r="N12" s="39">
        <f>IF(N10=0,"",SUM($D$10:N10))</f>
        <v>1411</v>
      </c>
      <c r="O12" s="39">
        <f>IF(O10=0,"",SUM($D$10:O10))</f>
        <v>1539</v>
      </c>
      <c r="P12" s="39">
        <f>IF(P10=0,"",SUM($D$10:P10))</f>
        <v>1641</v>
      </c>
      <c r="Q12" s="39">
        <f>IF(Q10=0,"",SUM($D$10:Q10))</f>
        <v>1771</v>
      </c>
      <c r="R12" s="39">
        <f>IF(R10=0,"",SUM($D$10:R10))</f>
        <v>1924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29</v>
      </c>
      <c r="F16">
        <v>28</v>
      </c>
      <c r="G16">
        <v>38</v>
      </c>
      <c r="H16">
        <v>37</v>
      </c>
      <c r="I16">
        <v>38</v>
      </c>
      <c r="J16">
        <v>35</v>
      </c>
      <c r="K16">
        <v>34</v>
      </c>
      <c r="L16">
        <v>38</v>
      </c>
      <c r="M16">
        <v>32</v>
      </c>
      <c r="N16">
        <v>33</v>
      </c>
      <c r="O16">
        <v>32</v>
      </c>
      <c r="P16">
        <v>32</v>
      </c>
      <c r="Q16">
        <v>36</v>
      </c>
      <c r="R16">
        <v>36</v>
      </c>
      <c r="S16" t="s">
        <v>15</v>
      </c>
      <c r="T16" s="19">
        <f>SUM(D16:S16)</f>
        <v>511</v>
      </c>
    </row>
    <row r="17" spans="1:20" ht="13.5" thickBot="1">
      <c r="A17" s="8" t="s">
        <v>12</v>
      </c>
      <c r="B17" s="7"/>
      <c r="C17" s="6"/>
      <c r="D17">
        <v>8</v>
      </c>
      <c r="E17">
        <v>10</v>
      </c>
      <c r="F17">
        <v>4</v>
      </c>
      <c r="G17">
        <v>5</v>
      </c>
      <c r="H17">
        <v>8</v>
      </c>
      <c r="I17">
        <v>4</v>
      </c>
      <c r="J17">
        <v>8</v>
      </c>
      <c r="K17">
        <v>9</v>
      </c>
      <c r="L17">
        <v>5</v>
      </c>
      <c r="M17">
        <v>5</v>
      </c>
      <c r="N17">
        <v>5</v>
      </c>
      <c r="O17">
        <v>6</v>
      </c>
      <c r="P17">
        <v>4</v>
      </c>
      <c r="Q17">
        <v>6</v>
      </c>
      <c r="R17">
        <v>12</v>
      </c>
      <c r="S17" s="18"/>
      <c r="T17" s="16">
        <f>SUM(D17:S17)</f>
        <v>99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41</v>
      </c>
      <c r="E18" s="7">
        <f t="shared" si="2"/>
        <v>39</v>
      </c>
      <c r="F18" s="7">
        <f t="shared" si="2"/>
        <v>32</v>
      </c>
      <c r="G18" s="7">
        <f t="shared" si="2"/>
        <v>43</v>
      </c>
      <c r="H18" s="7">
        <f t="shared" si="2"/>
        <v>45</v>
      </c>
      <c r="I18" s="7">
        <f t="shared" si="2"/>
        <v>42</v>
      </c>
      <c r="J18" s="7">
        <f t="shared" si="2"/>
        <v>43</v>
      </c>
      <c r="K18" s="7">
        <f t="shared" si="2"/>
        <v>43</v>
      </c>
      <c r="L18" s="7">
        <f t="shared" si="2"/>
        <v>43</v>
      </c>
      <c r="M18" s="7">
        <f>SUM(M16:M17)</f>
        <v>37</v>
      </c>
      <c r="N18" s="7">
        <f t="shared" si="2"/>
        <v>38</v>
      </c>
      <c r="O18" s="7">
        <f t="shared" si="2"/>
        <v>38</v>
      </c>
      <c r="P18" s="7">
        <f t="shared" si="2"/>
        <v>36</v>
      </c>
      <c r="Q18" s="7">
        <f t="shared" si="2"/>
        <v>42</v>
      </c>
      <c r="R18" s="7">
        <f t="shared" si="2"/>
        <v>48</v>
      </c>
      <c r="S18" s="7"/>
      <c r="T18" s="16">
        <f>SUM(T16:T17)</f>
        <v>610</v>
      </c>
    </row>
    <row r="19" spans="1:20" ht="13.5" thickBot="1">
      <c r="A19" s="8" t="s">
        <v>10</v>
      </c>
      <c r="B19" s="7"/>
      <c r="C19" s="6"/>
      <c r="D19" s="17">
        <v>7</v>
      </c>
      <c r="E19" s="17">
        <v>15</v>
      </c>
      <c r="F19" s="17">
        <v>4</v>
      </c>
      <c r="G19" s="17">
        <v>4</v>
      </c>
      <c r="H19" s="17">
        <v>17</v>
      </c>
      <c r="I19" s="17">
        <v>6</v>
      </c>
      <c r="J19" s="17">
        <v>14</v>
      </c>
      <c r="K19" s="17">
        <v>8</v>
      </c>
      <c r="L19" s="17">
        <v>14</v>
      </c>
      <c r="M19" s="17">
        <v>3</v>
      </c>
      <c r="N19" s="17">
        <v>14</v>
      </c>
      <c r="O19" s="17">
        <v>10</v>
      </c>
      <c r="P19" s="17">
        <v>11</v>
      </c>
      <c r="Q19" s="17">
        <v>7</v>
      </c>
      <c r="R19" s="17">
        <v>8</v>
      </c>
      <c r="S19" s="17"/>
      <c r="T19" s="16">
        <f>SUM(D19:S19)</f>
        <v>142</v>
      </c>
    </row>
    <row r="20" spans="1:20" ht="13.5" thickBot="1">
      <c r="A20" s="8" t="s">
        <v>9</v>
      </c>
      <c r="B20" s="7"/>
      <c r="C20" s="6"/>
      <c r="D20" s="15">
        <v>23</v>
      </c>
      <c r="E20" s="14">
        <v>39</v>
      </c>
      <c r="F20" s="14">
        <v>24</v>
      </c>
      <c r="G20" s="14">
        <v>25</v>
      </c>
      <c r="H20" s="14">
        <v>27</v>
      </c>
      <c r="I20" s="14">
        <v>27</v>
      </c>
      <c r="J20" s="14">
        <v>63</v>
      </c>
      <c r="K20" s="14">
        <v>21</v>
      </c>
      <c r="L20" s="14">
        <v>30</v>
      </c>
      <c r="M20" s="14">
        <v>21</v>
      </c>
      <c r="N20" s="14">
        <v>30</v>
      </c>
      <c r="O20" s="14">
        <v>22</v>
      </c>
      <c r="P20" s="14">
        <v>29</v>
      </c>
      <c r="Q20" s="14">
        <v>23</v>
      </c>
      <c r="R20" s="14">
        <v>19</v>
      </c>
      <c r="S20" s="13"/>
      <c r="T20" s="12">
        <f>SUM(D20:S20)</f>
        <v>423</v>
      </c>
    </row>
    <row r="21" spans="3:20" s="11" customFormat="1" ht="15.75">
      <c r="C21" s="11" t="s">
        <v>8</v>
      </c>
      <c r="D21" s="11">
        <f aca="true" t="shared" si="3" ref="D21:R21">SUM(D16:D20)</f>
        <v>112</v>
      </c>
      <c r="E21" s="11">
        <f t="shared" si="3"/>
        <v>132</v>
      </c>
      <c r="F21" s="11">
        <f t="shared" si="3"/>
        <v>92</v>
      </c>
      <c r="G21" s="11">
        <f t="shared" si="3"/>
        <v>115</v>
      </c>
      <c r="H21" s="11">
        <f t="shared" si="3"/>
        <v>134</v>
      </c>
      <c r="I21" s="11">
        <f t="shared" si="3"/>
        <v>117</v>
      </c>
      <c r="J21" s="11">
        <f t="shared" si="3"/>
        <v>163</v>
      </c>
      <c r="K21" s="11">
        <f t="shared" si="3"/>
        <v>115</v>
      </c>
      <c r="L21" s="11">
        <f t="shared" si="3"/>
        <v>130</v>
      </c>
      <c r="M21" s="11">
        <f>SUM(M16:M20)</f>
        <v>98</v>
      </c>
      <c r="N21" s="11">
        <f t="shared" si="3"/>
        <v>120</v>
      </c>
      <c r="O21" s="11">
        <f t="shared" si="3"/>
        <v>108</v>
      </c>
      <c r="P21" s="11">
        <f t="shared" si="3"/>
        <v>112</v>
      </c>
      <c r="Q21" s="11">
        <f t="shared" si="3"/>
        <v>114</v>
      </c>
      <c r="R21" s="11">
        <f t="shared" si="3"/>
        <v>123</v>
      </c>
      <c r="T21" s="11">
        <f>SUM(T16:T20)</f>
        <v>1785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2036</v>
      </c>
      <c r="E23" s="39">
        <f>IF(E21=0,"",SUM($D$10:$R$10)+SUM($D$21:E21))</f>
        <v>2168</v>
      </c>
      <c r="F23" s="39">
        <f>IF(F21=0,"",SUM($D$10:$R$10)+SUM($D$21:F21))</f>
        <v>2260</v>
      </c>
      <c r="G23" s="39">
        <f>IF(G21=0,"",SUM($D$10:$R$10)+SUM($D$21:G21))</f>
        <v>2375</v>
      </c>
      <c r="H23" s="39">
        <f>IF(H21=0,"",SUM($D$10:$R$10)+SUM($D$21:H21))</f>
        <v>2509</v>
      </c>
      <c r="I23" s="39">
        <f>IF(I21=0,"",SUM($D$10:$R$10)+SUM($D$21:I21))</f>
        <v>2626</v>
      </c>
      <c r="J23" s="39">
        <f>IF(J21=0,"",SUM($D$10:$R$10)+SUM($D$21:J21))</f>
        <v>2789</v>
      </c>
      <c r="K23" s="39">
        <f>IF(K21=0,"",SUM($D$10:$R$10)+SUM($D$21:K21))</f>
        <v>2904</v>
      </c>
      <c r="L23" s="39">
        <f>IF(L21=0,"",SUM($D$10:$R$10)+SUM($D$21:L21))</f>
        <v>3034</v>
      </c>
      <c r="M23" s="39">
        <f>IF(M21=0,"",SUM($D$10:$R$10)+SUM($D$21:M21))</f>
        <v>3132</v>
      </c>
      <c r="N23" s="39">
        <f>IF(N21=0,"",SUM($D$10:$R$10)+SUM($D$21:N21))</f>
        <v>3252</v>
      </c>
      <c r="O23" s="39">
        <f>IF(O21=0,"",SUM($D$10:$R$10)+SUM($D$21:O21))</f>
        <v>3360</v>
      </c>
      <c r="P23" s="39">
        <f>IF(P21=0,"",SUM($D$10:$R$10)+SUM($D$21:P21))</f>
        <v>3472</v>
      </c>
      <c r="Q23" s="39">
        <f>IF(Q21=0,"",SUM($D$10:$R$10)+SUM($D$21:Q21))</f>
        <v>3586</v>
      </c>
      <c r="R23" s="39">
        <f>IF(R21=0,"",SUM($D$10:$R$10)+SUM($D$21:R21))</f>
        <v>3709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1046</v>
      </c>
      <c r="G27" s="41">
        <f>AVERAGE(D5:R5,D16:S16)</f>
        <v>34.86666666666667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208</v>
      </c>
      <c r="G28" s="41">
        <f>AVERAGE(D6:R6,D17:S17)</f>
        <v>6.933333333333334</v>
      </c>
      <c r="J28" s="45" t="s">
        <v>21</v>
      </c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3.5" customHeight="1" thickBot="1">
      <c r="A29" s="8" t="s">
        <v>3</v>
      </c>
      <c r="B29" s="7"/>
      <c r="C29" s="7"/>
      <c r="D29" s="10">
        <f>SUM(T7,T18)</f>
        <v>1254</v>
      </c>
      <c r="G29" s="41">
        <f>SUM(G27,G28)</f>
        <v>41.8</v>
      </c>
      <c r="I29" s="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3.5" customHeight="1" thickBot="1">
      <c r="A30" s="8" t="s">
        <v>2</v>
      </c>
      <c r="B30" s="7"/>
      <c r="C30" s="6"/>
      <c r="D30" s="5">
        <f>SUM(T8,T19)</f>
        <v>312</v>
      </c>
      <c r="G30" s="41">
        <f>AVERAGE(D8:R8,D19:S19)</f>
        <v>10.4</v>
      </c>
      <c r="I30" s="45" t="s">
        <v>19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42" ht="13.5" customHeight="1" thickBot="1">
      <c r="A31" s="8" t="s">
        <v>1</v>
      </c>
      <c r="B31" s="7"/>
      <c r="C31" s="6"/>
      <c r="D31" s="5">
        <f>SUM(T9,T20)</f>
        <v>889</v>
      </c>
      <c r="G31" s="41">
        <f>AVERAGE(D9:R9,D20:S20)</f>
        <v>29.633333333333333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3709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46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70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35</v>
      </c>
      <c r="E5">
        <v>35</v>
      </c>
      <c r="F5">
        <v>35</v>
      </c>
      <c r="G5">
        <v>31</v>
      </c>
      <c r="H5">
        <v>32</v>
      </c>
      <c r="I5">
        <v>36</v>
      </c>
      <c r="J5">
        <v>37</v>
      </c>
      <c r="K5">
        <v>38</v>
      </c>
      <c r="L5">
        <v>35</v>
      </c>
      <c r="M5">
        <v>35</v>
      </c>
      <c r="N5">
        <v>34</v>
      </c>
      <c r="O5">
        <v>38</v>
      </c>
      <c r="P5">
        <v>34</v>
      </c>
      <c r="Q5">
        <v>34</v>
      </c>
      <c r="R5">
        <v>40</v>
      </c>
      <c r="T5" s="19">
        <f>SUM(D5:S5)</f>
        <v>529</v>
      </c>
    </row>
    <row r="6" spans="1:20" ht="13.5" thickBot="1">
      <c r="A6" s="8" t="s">
        <v>12</v>
      </c>
      <c r="B6" s="7"/>
      <c r="C6" s="6"/>
      <c r="D6">
        <v>16</v>
      </c>
      <c r="E6">
        <v>20</v>
      </c>
      <c r="F6">
        <v>10</v>
      </c>
      <c r="G6">
        <v>10</v>
      </c>
      <c r="H6">
        <v>13</v>
      </c>
      <c r="I6">
        <v>9</v>
      </c>
      <c r="J6">
        <v>10</v>
      </c>
      <c r="K6">
        <v>9</v>
      </c>
      <c r="L6">
        <v>17</v>
      </c>
      <c r="M6">
        <v>7</v>
      </c>
      <c r="N6">
        <v>11</v>
      </c>
      <c r="O6">
        <v>12</v>
      </c>
      <c r="P6">
        <v>16</v>
      </c>
      <c r="Q6">
        <v>17</v>
      </c>
      <c r="R6">
        <v>12</v>
      </c>
      <c r="T6" s="16">
        <f>SUM(D6:R6)</f>
        <v>189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51</v>
      </c>
      <c r="E7" s="7">
        <f t="shared" si="0"/>
        <v>55</v>
      </c>
      <c r="F7" s="7">
        <f t="shared" si="0"/>
        <v>45</v>
      </c>
      <c r="G7" s="7">
        <f t="shared" si="0"/>
        <v>41</v>
      </c>
      <c r="H7" s="7">
        <f t="shared" si="0"/>
        <v>45</v>
      </c>
      <c r="I7" s="7">
        <f t="shared" si="0"/>
        <v>45</v>
      </c>
      <c r="J7" s="7">
        <f t="shared" si="0"/>
        <v>47</v>
      </c>
      <c r="K7" s="7">
        <f t="shared" si="0"/>
        <v>47</v>
      </c>
      <c r="L7" s="7">
        <f t="shared" si="0"/>
        <v>52</v>
      </c>
      <c r="M7" s="7">
        <f t="shared" si="0"/>
        <v>42</v>
      </c>
      <c r="N7" s="7">
        <f t="shared" si="0"/>
        <v>45</v>
      </c>
      <c r="O7" s="7">
        <f t="shared" si="0"/>
        <v>50</v>
      </c>
      <c r="P7" s="7">
        <f t="shared" si="0"/>
        <v>50</v>
      </c>
      <c r="Q7" s="7">
        <f t="shared" si="0"/>
        <v>51</v>
      </c>
      <c r="R7" s="6">
        <f t="shared" si="0"/>
        <v>52</v>
      </c>
      <c r="S7" s="29"/>
      <c r="T7" s="16">
        <f>SUM(T5:T6)</f>
        <v>718</v>
      </c>
    </row>
    <row r="8" spans="1:20" ht="13.5" thickBot="1">
      <c r="A8" s="8" t="s">
        <v>10</v>
      </c>
      <c r="B8" s="7"/>
      <c r="C8" s="6"/>
      <c r="D8" s="17">
        <v>7</v>
      </c>
      <c r="E8" s="17">
        <v>3</v>
      </c>
      <c r="F8" s="17">
        <v>2</v>
      </c>
      <c r="G8" s="17">
        <v>3</v>
      </c>
      <c r="H8" s="17">
        <v>1</v>
      </c>
      <c r="I8" s="17">
        <v>1</v>
      </c>
      <c r="J8" s="17">
        <v>16</v>
      </c>
      <c r="K8" s="17">
        <v>9</v>
      </c>
      <c r="L8" s="17">
        <v>4</v>
      </c>
      <c r="M8" s="17">
        <v>9</v>
      </c>
      <c r="N8" s="17">
        <v>6</v>
      </c>
      <c r="O8" s="17">
        <v>2</v>
      </c>
      <c r="P8" s="17">
        <v>1</v>
      </c>
      <c r="Q8" s="17">
        <v>5</v>
      </c>
      <c r="R8" s="17">
        <v>7</v>
      </c>
      <c r="T8" s="16">
        <f>SUM(D8:R8)</f>
        <v>76</v>
      </c>
    </row>
    <row r="9" spans="1:20" ht="13.5" thickBot="1">
      <c r="A9" s="8" t="s">
        <v>9</v>
      </c>
      <c r="B9" s="7"/>
      <c r="C9" s="6"/>
      <c r="D9" s="15">
        <v>31</v>
      </c>
      <c r="E9" s="14">
        <v>24</v>
      </c>
      <c r="F9" s="28">
        <v>20</v>
      </c>
      <c r="G9" s="14">
        <v>21</v>
      </c>
      <c r="H9" s="14">
        <v>20</v>
      </c>
      <c r="I9" s="14">
        <v>21</v>
      </c>
      <c r="J9" s="14">
        <v>33</v>
      </c>
      <c r="K9" s="14">
        <v>37</v>
      </c>
      <c r="L9" s="14">
        <v>28</v>
      </c>
      <c r="M9" s="14">
        <v>41</v>
      </c>
      <c r="N9" s="14">
        <v>26</v>
      </c>
      <c r="O9" s="14">
        <v>23</v>
      </c>
      <c r="P9" s="14">
        <v>21</v>
      </c>
      <c r="Q9" s="14">
        <v>29</v>
      </c>
      <c r="R9" s="14">
        <v>35</v>
      </c>
      <c r="T9" s="12">
        <f>SUM(D9:R9)</f>
        <v>410</v>
      </c>
    </row>
    <row r="10" spans="3:20" s="11" customFormat="1" ht="15.75">
      <c r="C10" s="11" t="s">
        <v>8</v>
      </c>
      <c r="D10" s="11">
        <f aca="true" t="shared" si="1" ref="D10:R10">SUM(D5:D9)</f>
        <v>140</v>
      </c>
      <c r="E10" s="11">
        <f t="shared" si="1"/>
        <v>137</v>
      </c>
      <c r="F10" s="11">
        <f t="shared" si="1"/>
        <v>112</v>
      </c>
      <c r="G10" s="11">
        <f t="shared" si="1"/>
        <v>106</v>
      </c>
      <c r="H10" s="11">
        <f t="shared" si="1"/>
        <v>111</v>
      </c>
      <c r="I10" s="11">
        <f t="shared" si="1"/>
        <v>112</v>
      </c>
      <c r="J10" s="11">
        <f t="shared" si="1"/>
        <v>143</v>
      </c>
      <c r="K10" s="11">
        <f t="shared" si="1"/>
        <v>140</v>
      </c>
      <c r="L10" s="11">
        <f t="shared" si="1"/>
        <v>136</v>
      </c>
      <c r="M10" s="11">
        <f t="shared" si="1"/>
        <v>134</v>
      </c>
      <c r="N10" s="11">
        <f t="shared" si="1"/>
        <v>122</v>
      </c>
      <c r="O10" s="11">
        <f t="shared" si="1"/>
        <v>125</v>
      </c>
      <c r="P10" s="11">
        <f t="shared" si="1"/>
        <v>122</v>
      </c>
      <c r="Q10" s="11">
        <f t="shared" si="1"/>
        <v>136</v>
      </c>
      <c r="R10" s="38">
        <f t="shared" si="1"/>
        <v>146</v>
      </c>
      <c r="S10" s="37"/>
      <c r="T10" s="11">
        <f>SUM(T5:T9)</f>
        <v>1922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140</v>
      </c>
      <c r="E12" s="39">
        <f>IF(E10=0,"",SUM($D$10:E10))</f>
        <v>277</v>
      </c>
      <c r="F12" s="39">
        <f>IF(F10=0,"",SUM($D$10:F10))</f>
        <v>389</v>
      </c>
      <c r="G12" s="39">
        <f>IF(G10=0,"",SUM($D$10:G10))</f>
        <v>495</v>
      </c>
      <c r="H12" s="39">
        <f>IF(H10=0,"",SUM($D$10:H10))</f>
        <v>606</v>
      </c>
      <c r="I12" s="39">
        <f>IF(I10=0,"",SUM($D$10:I10))</f>
        <v>718</v>
      </c>
      <c r="J12" s="39">
        <f>IF(J10=0,"",SUM($D$10:J10))</f>
        <v>861</v>
      </c>
      <c r="K12" s="39">
        <f>IF(K10=0,"",SUM($D$10:K10))</f>
        <v>1001</v>
      </c>
      <c r="L12" s="39">
        <f>IF(L10=0,"",SUM($D$10:L10))</f>
        <v>1137</v>
      </c>
      <c r="M12" s="39">
        <f>IF(M10=0,"",SUM($D$10:M10))</f>
        <v>1271</v>
      </c>
      <c r="N12" s="39">
        <f>IF(N10=0,"",SUM($D$10:N10))</f>
        <v>1393</v>
      </c>
      <c r="O12" s="39">
        <f>IF(O10=0,"",SUM($D$10:O10))</f>
        <v>1518</v>
      </c>
      <c r="P12" s="39">
        <f>IF(P10=0,"",SUM($D$10:P10))</f>
        <v>1640</v>
      </c>
      <c r="Q12" s="39">
        <f>IF(Q10=0,"",SUM($D$10:Q10))</f>
        <v>1776</v>
      </c>
      <c r="R12" s="39">
        <f>IF(R10=0,"",SUM($D$10:R10))</f>
        <v>1922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38</v>
      </c>
      <c r="E16">
        <v>36</v>
      </c>
      <c r="F16">
        <v>37</v>
      </c>
      <c r="G16">
        <v>34</v>
      </c>
      <c r="H16">
        <v>39</v>
      </c>
      <c r="I16">
        <v>39</v>
      </c>
      <c r="J16">
        <v>35</v>
      </c>
      <c r="K16">
        <v>37</v>
      </c>
      <c r="L16">
        <v>32</v>
      </c>
      <c r="M16">
        <v>35</v>
      </c>
      <c r="N16">
        <v>38</v>
      </c>
      <c r="O16">
        <v>36</v>
      </c>
      <c r="P16">
        <v>40</v>
      </c>
      <c r="Q16">
        <v>37</v>
      </c>
      <c r="R16">
        <v>37</v>
      </c>
      <c r="S16">
        <v>34</v>
      </c>
      <c r="T16" s="19">
        <f>SUM(D16:S16)</f>
        <v>584</v>
      </c>
    </row>
    <row r="17" spans="1:20" ht="13.5" thickBot="1">
      <c r="A17" s="8" t="s">
        <v>12</v>
      </c>
      <c r="B17" s="7"/>
      <c r="C17" s="6"/>
      <c r="D17">
        <v>16</v>
      </c>
      <c r="E17">
        <v>9</v>
      </c>
      <c r="F17">
        <v>9</v>
      </c>
      <c r="G17">
        <v>15</v>
      </c>
      <c r="H17">
        <v>15</v>
      </c>
      <c r="I17">
        <v>13</v>
      </c>
      <c r="J17">
        <v>12</v>
      </c>
      <c r="K17">
        <v>16</v>
      </c>
      <c r="L17">
        <v>12</v>
      </c>
      <c r="M17">
        <v>12</v>
      </c>
      <c r="N17">
        <v>13</v>
      </c>
      <c r="O17">
        <v>14</v>
      </c>
      <c r="P17">
        <v>13</v>
      </c>
      <c r="Q17">
        <v>11</v>
      </c>
      <c r="R17">
        <v>16</v>
      </c>
      <c r="S17">
        <v>9</v>
      </c>
      <c r="T17" s="16">
        <f>SUM(D17:S17)</f>
        <v>205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54</v>
      </c>
      <c r="E18" s="7">
        <f t="shared" si="2"/>
        <v>45</v>
      </c>
      <c r="F18" s="7">
        <f>SUM(F16:F17)</f>
        <v>46</v>
      </c>
      <c r="G18" s="7">
        <f t="shared" si="2"/>
        <v>49</v>
      </c>
      <c r="H18" s="7">
        <f t="shared" si="2"/>
        <v>54</v>
      </c>
      <c r="I18" s="7">
        <f t="shared" si="2"/>
        <v>52</v>
      </c>
      <c r="J18" s="7">
        <f>SUM(J16:J17)</f>
        <v>47</v>
      </c>
      <c r="K18" s="7">
        <f t="shared" si="2"/>
        <v>53</v>
      </c>
      <c r="L18" s="7">
        <f t="shared" si="2"/>
        <v>44</v>
      </c>
      <c r="M18" s="7">
        <f t="shared" si="2"/>
        <v>47</v>
      </c>
      <c r="N18" s="7">
        <f t="shared" si="2"/>
        <v>51</v>
      </c>
      <c r="O18" s="7">
        <f t="shared" si="2"/>
        <v>50</v>
      </c>
      <c r="P18" s="7">
        <f t="shared" si="2"/>
        <v>53</v>
      </c>
      <c r="Q18" s="7">
        <f t="shared" si="2"/>
        <v>48</v>
      </c>
      <c r="R18" s="7">
        <f t="shared" si="2"/>
        <v>53</v>
      </c>
      <c r="S18" s="7">
        <f t="shared" si="2"/>
        <v>43</v>
      </c>
      <c r="T18" s="16">
        <f t="shared" si="2"/>
        <v>789</v>
      </c>
    </row>
    <row r="19" spans="1:20" ht="13.5" thickBot="1">
      <c r="A19" s="8" t="s">
        <v>10</v>
      </c>
      <c r="B19" s="7"/>
      <c r="C19" s="6"/>
      <c r="D19" s="17">
        <v>8</v>
      </c>
      <c r="E19" s="17">
        <v>4</v>
      </c>
      <c r="F19" s="17">
        <v>1</v>
      </c>
      <c r="G19" s="17">
        <v>2</v>
      </c>
      <c r="H19" s="17">
        <v>5</v>
      </c>
      <c r="I19" s="17">
        <v>7</v>
      </c>
      <c r="J19" s="17">
        <v>18</v>
      </c>
      <c r="K19" s="17">
        <v>8</v>
      </c>
      <c r="L19" s="17">
        <v>4</v>
      </c>
      <c r="M19" s="17">
        <v>6</v>
      </c>
      <c r="N19" s="17">
        <v>6</v>
      </c>
      <c r="O19" s="17">
        <v>3</v>
      </c>
      <c r="P19" s="17">
        <v>10</v>
      </c>
      <c r="Q19" s="17">
        <v>8</v>
      </c>
      <c r="R19" s="17">
        <v>15</v>
      </c>
      <c r="S19" s="17">
        <v>2</v>
      </c>
      <c r="T19" s="16">
        <f>SUM(D19:S19)</f>
        <v>107</v>
      </c>
    </row>
    <row r="20" spans="1:20" ht="13.5" thickBot="1">
      <c r="A20" s="8" t="s">
        <v>9</v>
      </c>
      <c r="B20" s="7"/>
      <c r="C20" s="6"/>
      <c r="D20" s="15">
        <v>37</v>
      </c>
      <c r="E20" s="14">
        <v>28</v>
      </c>
      <c r="F20" s="14">
        <v>19</v>
      </c>
      <c r="G20" s="14">
        <v>22</v>
      </c>
      <c r="H20" s="14">
        <v>36</v>
      </c>
      <c r="I20" s="14">
        <v>42</v>
      </c>
      <c r="J20" s="14">
        <v>52</v>
      </c>
      <c r="K20" s="14">
        <v>32</v>
      </c>
      <c r="L20" s="14">
        <v>21</v>
      </c>
      <c r="M20" s="14">
        <v>35</v>
      </c>
      <c r="N20" s="14">
        <v>31</v>
      </c>
      <c r="O20" s="14">
        <v>32</v>
      </c>
      <c r="P20" s="14">
        <v>36</v>
      </c>
      <c r="Q20" s="14">
        <v>29</v>
      </c>
      <c r="R20" s="14">
        <v>46</v>
      </c>
      <c r="S20" s="13">
        <v>19</v>
      </c>
      <c r="T20" s="12">
        <f>SUM(D20:S20)</f>
        <v>517</v>
      </c>
    </row>
    <row r="21" spans="3:20" s="11" customFormat="1" ht="15.75">
      <c r="C21" s="11" t="s">
        <v>8</v>
      </c>
      <c r="D21" s="11">
        <f aca="true" t="shared" si="3" ref="D21:T21">SUM(D16:D20)</f>
        <v>153</v>
      </c>
      <c r="E21" s="11">
        <f t="shared" si="3"/>
        <v>122</v>
      </c>
      <c r="F21" s="11">
        <f t="shared" si="3"/>
        <v>112</v>
      </c>
      <c r="G21" s="11">
        <f t="shared" si="3"/>
        <v>122</v>
      </c>
      <c r="H21" s="11">
        <f t="shared" si="3"/>
        <v>149</v>
      </c>
      <c r="I21" s="11">
        <f t="shared" si="3"/>
        <v>153</v>
      </c>
      <c r="J21" s="11">
        <f>SUM(J16:J20)</f>
        <v>164</v>
      </c>
      <c r="K21" s="11">
        <f t="shared" si="3"/>
        <v>146</v>
      </c>
      <c r="L21" s="11">
        <f t="shared" si="3"/>
        <v>113</v>
      </c>
      <c r="M21" s="11">
        <f t="shared" si="3"/>
        <v>135</v>
      </c>
      <c r="N21" s="11">
        <f t="shared" si="3"/>
        <v>139</v>
      </c>
      <c r="O21" s="11">
        <f t="shared" si="3"/>
        <v>135</v>
      </c>
      <c r="P21" s="11">
        <f t="shared" si="3"/>
        <v>152</v>
      </c>
      <c r="Q21" s="11">
        <f t="shared" si="3"/>
        <v>133</v>
      </c>
      <c r="R21" s="11">
        <f t="shared" si="3"/>
        <v>167</v>
      </c>
      <c r="S21" s="11">
        <f t="shared" si="3"/>
        <v>107</v>
      </c>
      <c r="T21" s="11">
        <f t="shared" si="3"/>
        <v>2202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2075</v>
      </c>
      <c r="E23" s="39">
        <f>IF(E21=0,"",SUM($D$10:$R$10)+SUM($D$21:E21))</f>
        <v>2197</v>
      </c>
      <c r="F23" s="39">
        <f>IF(F21=0,"",SUM($D$10:$R$10)+SUM($D$21:F21))</f>
        <v>2309</v>
      </c>
      <c r="G23" s="39">
        <f>IF(G21=0,"",SUM($D$10:$R$10)+SUM($D$21:G21))</f>
        <v>2431</v>
      </c>
      <c r="H23" s="39">
        <f>IF(H21=0,"",SUM($D$10:$R$10)+SUM($D$21:H21))</f>
        <v>2580</v>
      </c>
      <c r="I23" s="39">
        <f>IF(I21=0,"",SUM($D$10:$R$10)+SUM($D$21:I21))</f>
        <v>2733</v>
      </c>
      <c r="J23" s="39">
        <f>IF(J21=0,"",SUM($D$10:$R$10)+SUM($D$21:J21))</f>
        <v>2897</v>
      </c>
      <c r="K23" s="39">
        <f>IF(K21=0,"",SUM($D$10:$R$10)+SUM($D$21:K21))</f>
        <v>3043</v>
      </c>
      <c r="L23" s="39">
        <f>IF(L21=0,"",SUM($D$10:$R$10)+SUM($D$21:L21))</f>
        <v>3156</v>
      </c>
      <c r="M23" s="39">
        <f>IF(M21=0,"",SUM($D$10:$R$10)+SUM($D$21:M21))</f>
        <v>3291</v>
      </c>
      <c r="N23" s="39">
        <f>IF(N21=0,"",SUM($D$10:$R$10)+SUM($D$21:N21))</f>
        <v>3430</v>
      </c>
      <c r="O23" s="39">
        <f>IF(O21=0,"",SUM($D$10:$R$10)+SUM($D$21:O21))</f>
        <v>3565</v>
      </c>
      <c r="P23" s="39">
        <f>IF(P21=0,"",SUM($D$10:$R$10)+SUM($D$21:P21))</f>
        <v>3717</v>
      </c>
      <c r="Q23" s="39">
        <f>IF(Q21=0,"",SUM($D$10:$R$10)+SUM($D$21:Q21))</f>
        <v>3850</v>
      </c>
      <c r="R23" s="39">
        <f>IF(R21=0,"",SUM($D$10:$R$10)+SUM($D$21:R21))</f>
        <v>4017</v>
      </c>
      <c r="S23" s="39">
        <f>IF(S21=0,"",SUM($D$10:$R$10)+SUM($D$21:S21))</f>
        <v>4124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1113</v>
      </c>
      <c r="G27" s="40">
        <f>AVERAGE(D5:R5,D16:S16)</f>
        <v>35.903225806451616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394</v>
      </c>
      <c r="G28" s="40">
        <f>AVERAGE(D6:R6,D17:S17)</f>
        <v>12.709677419354838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1507</v>
      </c>
      <c r="G29" s="40">
        <f>SUM(G27,G28)</f>
        <v>48.612903225806456</v>
      </c>
      <c r="I29" s="5"/>
      <c r="J29" s="45" t="s">
        <v>71</v>
      </c>
      <c r="K29" s="45"/>
      <c r="L29" s="45"/>
      <c r="M29" s="45"/>
      <c r="N29" s="45"/>
      <c r="O29" s="45"/>
      <c r="P29" s="45"/>
      <c r="Q29" s="45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183</v>
      </c>
      <c r="G30" s="40">
        <f>AVERAGE(D8:R8,D19:S19)</f>
        <v>5.903225806451613</v>
      </c>
      <c r="I30" s="5"/>
      <c r="J30" s="45"/>
      <c r="K30" s="45"/>
      <c r="L30" s="45"/>
      <c r="M30" s="45"/>
      <c r="N30" s="45"/>
      <c r="O30" s="45"/>
      <c r="P30" s="45"/>
      <c r="Q30" s="45"/>
    </row>
    <row r="31" spans="1:42" ht="13.5" customHeight="1" thickBot="1">
      <c r="A31" s="8" t="s">
        <v>1</v>
      </c>
      <c r="B31" s="7"/>
      <c r="C31" s="6"/>
      <c r="D31" s="5">
        <f>SUM(T9+T20)</f>
        <v>927</v>
      </c>
      <c r="G31" s="40">
        <f>AVERAGE(D9:R9,D20:S20)</f>
        <v>29.903225806451612</v>
      </c>
      <c r="I31" s="4"/>
      <c r="J31" s="45" t="s">
        <v>72</v>
      </c>
      <c r="K31" s="45"/>
      <c r="L31" s="45"/>
      <c r="M31" s="45"/>
      <c r="N31" s="45"/>
      <c r="O31" s="45"/>
      <c r="P31" s="45"/>
      <c r="Q31" s="4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5"/>
      <c r="K32" s="45"/>
      <c r="L32" s="45"/>
      <c r="M32" s="45"/>
      <c r="N32" s="45"/>
      <c r="O32" s="45"/>
      <c r="P32" s="45"/>
      <c r="Q32" s="45"/>
    </row>
    <row r="33" spans="2:4" s="1" customFormat="1" ht="18.75" thickBot="1">
      <c r="B33" s="1" t="s">
        <v>0</v>
      </c>
      <c r="D33" s="2">
        <f>SUM(D27:D31)</f>
        <v>4124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5" sqref="S1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73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37</v>
      </c>
      <c r="E5">
        <v>38</v>
      </c>
      <c r="F5">
        <v>32</v>
      </c>
      <c r="G5">
        <v>35</v>
      </c>
      <c r="H5">
        <v>35</v>
      </c>
      <c r="I5">
        <v>34</v>
      </c>
      <c r="J5">
        <v>34</v>
      </c>
      <c r="K5">
        <v>37</v>
      </c>
      <c r="L5">
        <v>36</v>
      </c>
      <c r="M5">
        <v>30</v>
      </c>
      <c r="N5">
        <v>35</v>
      </c>
      <c r="O5">
        <v>39</v>
      </c>
      <c r="P5">
        <v>36</v>
      </c>
      <c r="Q5">
        <v>32</v>
      </c>
      <c r="R5">
        <v>36</v>
      </c>
      <c r="T5" s="19">
        <f>SUM(D5:R5)</f>
        <v>526</v>
      </c>
    </row>
    <row r="6" spans="1:20" ht="13.5" thickBot="1">
      <c r="A6" s="8" t="s">
        <v>12</v>
      </c>
      <c r="B6" s="7"/>
      <c r="C6" s="6"/>
      <c r="D6">
        <v>11</v>
      </c>
      <c r="E6">
        <v>17</v>
      </c>
      <c r="F6">
        <v>16</v>
      </c>
      <c r="G6">
        <v>13</v>
      </c>
      <c r="H6">
        <v>20</v>
      </c>
      <c r="I6">
        <v>17</v>
      </c>
      <c r="J6">
        <v>13</v>
      </c>
      <c r="K6">
        <v>9</v>
      </c>
      <c r="L6">
        <v>17</v>
      </c>
      <c r="M6">
        <v>14</v>
      </c>
      <c r="N6">
        <v>12</v>
      </c>
      <c r="O6">
        <v>16</v>
      </c>
      <c r="P6">
        <v>15</v>
      </c>
      <c r="Q6">
        <v>10</v>
      </c>
      <c r="R6">
        <v>15</v>
      </c>
      <c r="T6" s="16">
        <f>SUM(D6:R6)</f>
        <v>215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48</v>
      </c>
      <c r="E7" s="7">
        <f t="shared" si="0"/>
        <v>55</v>
      </c>
      <c r="F7" s="7">
        <f t="shared" si="0"/>
        <v>48</v>
      </c>
      <c r="G7" s="7">
        <f t="shared" si="0"/>
        <v>48</v>
      </c>
      <c r="H7" s="7">
        <f t="shared" si="0"/>
        <v>55</v>
      </c>
      <c r="I7" s="7">
        <f t="shared" si="0"/>
        <v>51</v>
      </c>
      <c r="J7" s="7">
        <f t="shared" si="0"/>
        <v>47</v>
      </c>
      <c r="K7" s="7">
        <f t="shared" si="0"/>
        <v>46</v>
      </c>
      <c r="L7" s="7">
        <f t="shared" si="0"/>
        <v>53</v>
      </c>
      <c r="M7" s="7">
        <f t="shared" si="0"/>
        <v>44</v>
      </c>
      <c r="N7" s="7">
        <f t="shared" si="0"/>
        <v>47</v>
      </c>
      <c r="O7" s="7">
        <f t="shared" si="0"/>
        <v>55</v>
      </c>
      <c r="P7" s="7">
        <f t="shared" si="0"/>
        <v>51</v>
      </c>
      <c r="Q7" s="7">
        <f t="shared" si="0"/>
        <v>42</v>
      </c>
      <c r="R7" s="6">
        <f t="shared" si="0"/>
        <v>51</v>
      </c>
      <c r="S7" s="29"/>
      <c r="T7" s="16">
        <f>SUM(T5,T6)</f>
        <v>741</v>
      </c>
      <c r="AQ7" s="43"/>
    </row>
    <row r="8" spans="1:20" ht="13.5" thickBot="1">
      <c r="A8" s="8" t="s">
        <v>10</v>
      </c>
      <c r="B8" s="7"/>
      <c r="C8" s="6"/>
      <c r="D8" s="17">
        <v>11</v>
      </c>
      <c r="E8" s="17">
        <v>5</v>
      </c>
      <c r="F8" s="17">
        <v>5</v>
      </c>
      <c r="G8" s="17">
        <v>6</v>
      </c>
      <c r="H8" s="17">
        <v>2</v>
      </c>
      <c r="I8" s="17">
        <v>6</v>
      </c>
      <c r="J8" s="17">
        <v>4</v>
      </c>
      <c r="K8" s="17">
        <v>6</v>
      </c>
      <c r="L8" s="17">
        <v>1</v>
      </c>
      <c r="M8" s="17">
        <v>3</v>
      </c>
      <c r="N8" s="17">
        <v>5</v>
      </c>
      <c r="O8" s="17">
        <v>5</v>
      </c>
      <c r="P8" s="17">
        <v>6</v>
      </c>
      <c r="Q8" s="17">
        <v>2</v>
      </c>
      <c r="R8" s="17">
        <v>8</v>
      </c>
      <c r="T8" s="16">
        <f>SUM(D8:R8)</f>
        <v>75</v>
      </c>
    </row>
    <row r="9" spans="1:20" ht="13.5" thickBot="1">
      <c r="A9" s="8" t="s">
        <v>9</v>
      </c>
      <c r="B9" s="7"/>
      <c r="C9" s="6"/>
      <c r="D9" s="15">
        <v>34</v>
      </c>
      <c r="E9" s="14">
        <v>38</v>
      </c>
      <c r="F9" s="28">
        <v>32</v>
      </c>
      <c r="G9" s="14">
        <v>36</v>
      </c>
      <c r="H9" s="14">
        <v>22</v>
      </c>
      <c r="I9" s="14">
        <v>28</v>
      </c>
      <c r="J9" s="14">
        <v>29</v>
      </c>
      <c r="K9" s="14">
        <v>23</v>
      </c>
      <c r="L9" s="14">
        <v>20</v>
      </c>
      <c r="M9" s="14">
        <v>28</v>
      </c>
      <c r="N9" s="14">
        <v>30</v>
      </c>
      <c r="O9" s="14">
        <v>23</v>
      </c>
      <c r="P9" s="14">
        <v>28</v>
      </c>
      <c r="Q9" s="14">
        <v>23</v>
      </c>
      <c r="R9" s="14">
        <v>30</v>
      </c>
      <c r="T9" s="12">
        <f>SUM(D9:R9)</f>
        <v>424</v>
      </c>
    </row>
    <row r="10" spans="3:20" s="11" customFormat="1" ht="15.75">
      <c r="C10" s="11" t="s">
        <v>8</v>
      </c>
      <c r="D10" s="11">
        <f aca="true" t="shared" si="1" ref="D10:R10">SUM(D5:D9)</f>
        <v>141</v>
      </c>
      <c r="E10" s="11">
        <f t="shared" si="1"/>
        <v>153</v>
      </c>
      <c r="F10" s="11">
        <f t="shared" si="1"/>
        <v>133</v>
      </c>
      <c r="G10" s="11">
        <f t="shared" si="1"/>
        <v>138</v>
      </c>
      <c r="H10" s="11">
        <f t="shared" si="1"/>
        <v>134</v>
      </c>
      <c r="I10" s="11">
        <f t="shared" si="1"/>
        <v>136</v>
      </c>
      <c r="J10" s="11">
        <f t="shared" si="1"/>
        <v>127</v>
      </c>
      <c r="K10" s="11">
        <f t="shared" si="1"/>
        <v>121</v>
      </c>
      <c r="L10" s="11">
        <f t="shared" si="1"/>
        <v>127</v>
      </c>
      <c r="M10" s="11">
        <f t="shared" si="1"/>
        <v>119</v>
      </c>
      <c r="N10" s="11">
        <f t="shared" si="1"/>
        <v>129</v>
      </c>
      <c r="O10" s="11">
        <f t="shared" si="1"/>
        <v>138</v>
      </c>
      <c r="P10" s="11">
        <f t="shared" si="1"/>
        <v>136</v>
      </c>
      <c r="Q10" s="11">
        <f t="shared" si="1"/>
        <v>109</v>
      </c>
      <c r="R10" s="38">
        <f t="shared" si="1"/>
        <v>140</v>
      </c>
      <c r="S10" s="37"/>
      <c r="T10" s="11">
        <f>SUM(T5:T9)</f>
        <v>1981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141</v>
      </c>
      <c r="E12" s="39">
        <f>IF(E10=0,"",SUM($D$10:E10))</f>
        <v>294</v>
      </c>
      <c r="F12" s="39">
        <f>IF(F10=0,"",SUM($D$10:F10))</f>
        <v>427</v>
      </c>
      <c r="G12" s="39">
        <f>IF(G10=0,"",SUM($D$10:G10))</f>
        <v>565</v>
      </c>
      <c r="H12" s="39">
        <f>IF(H10=0,"",SUM($D$10:H10))</f>
        <v>699</v>
      </c>
      <c r="I12" s="39">
        <f>IF(I10=0,"",SUM($D$10:I10))</f>
        <v>835</v>
      </c>
      <c r="J12" s="39">
        <f>IF(J10=0,"",SUM($D$10:J10))</f>
        <v>962</v>
      </c>
      <c r="K12" s="39">
        <f>IF(K10=0,"",SUM($D$10:K10))</f>
        <v>1083</v>
      </c>
      <c r="L12" s="39">
        <f>IF(L10=0,"",SUM($D$10:L10))</f>
        <v>1210</v>
      </c>
      <c r="M12" s="39">
        <f>IF(M10=0,"",SUM($D$10:M10))</f>
        <v>1329</v>
      </c>
      <c r="N12" s="39">
        <f>IF(N10=0,"",SUM($D$10:N10))</f>
        <v>1458</v>
      </c>
      <c r="O12" s="39">
        <f>IF(O10=0,"",SUM($D$10:O10))</f>
        <v>1596</v>
      </c>
      <c r="P12" s="39">
        <f>IF(P10=0,"",SUM($D$10:P10))</f>
        <v>1732</v>
      </c>
      <c r="Q12" s="39">
        <f>IF(Q10=0,"",SUM($D$10:Q10))</f>
        <v>1841</v>
      </c>
      <c r="R12" s="39">
        <f>IF(R10=0,"",SUM($D$10:R10))</f>
        <v>1981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35</v>
      </c>
      <c r="E16">
        <v>36</v>
      </c>
      <c r="F16">
        <v>31</v>
      </c>
      <c r="G16">
        <v>30</v>
      </c>
      <c r="H16">
        <v>35</v>
      </c>
      <c r="I16">
        <v>34</v>
      </c>
      <c r="J16">
        <v>38</v>
      </c>
      <c r="K16">
        <v>37</v>
      </c>
      <c r="L16">
        <v>33</v>
      </c>
      <c r="M16">
        <v>37</v>
      </c>
      <c r="N16">
        <v>35</v>
      </c>
      <c r="O16">
        <v>37</v>
      </c>
      <c r="P16">
        <v>32</v>
      </c>
      <c r="Q16">
        <v>38</v>
      </c>
      <c r="R16">
        <v>35</v>
      </c>
      <c r="S16" t="s">
        <v>15</v>
      </c>
      <c r="T16" s="19">
        <f>SUM(D16:S16)</f>
        <v>523</v>
      </c>
    </row>
    <row r="17" spans="1:20" ht="13.5" thickBot="1">
      <c r="A17" s="8" t="s">
        <v>12</v>
      </c>
      <c r="B17" s="7"/>
      <c r="C17" s="6"/>
      <c r="D17">
        <v>16</v>
      </c>
      <c r="E17">
        <v>16</v>
      </c>
      <c r="F17">
        <v>13</v>
      </c>
      <c r="G17">
        <v>19</v>
      </c>
      <c r="H17">
        <v>26</v>
      </c>
      <c r="I17">
        <v>13</v>
      </c>
      <c r="J17">
        <v>14</v>
      </c>
      <c r="K17">
        <v>16</v>
      </c>
      <c r="L17">
        <v>20</v>
      </c>
      <c r="M17">
        <v>16</v>
      </c>
      <c r="N17">
        <v>17</v>
      </c>
      <c r="O17">
        <v>20</v>
      </c>
      <c r="P17">
        <v>14</v>
      </c>
      <c r="Q17">
        <v>18</v>
      </c>
      <c r="R17">
        <v>14</v>
      </c>
      <c r="S17" s="18"/>
      <c r="T17" s="16">
        <f>SUM(D17:S17)</f>
        <v>252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51</v>
      </c>
      <c r="E18" s="7">
        <f t="shared" si="2"/>
        <v>52</v>
      </c>
      <c r="F18" s="7">
        <f t="shared" si="2"/>
        <v>44</v>
      </c>
      <c r="G18" s="7">
        <f t="shared" si="2"/>
        <v>49</v>
      </c>
      <c r="H18" s="7">
        <f t="shared" si="2"/>
        <v>61</v>
      </c>
      <c r="I18" s="7">
        <f t="shared" si="2"/>
        <v>47</v>
      </c>
      <c r="J18" s="7">
        <f t="shared" si="2"/>
        <v>52</v>
      </c>
      <c r="K18" s="7">
        <f t="shared" si="2"/>
        <v>53</v>
      </c>
      <c r="L18" s="7">
        <f t="shared" si="2"/>
        <v>53</v>
      </c>
      <c r="M18" s="7">
        <f>SUM(M16:M17)</f>
        <v>53</v>
      </c>
      <c r="N18" s="7">
        <f t="shared" si="2"/>
        <v>52</v>
      </c>
      <c r="O18" s="7">
        <f t="shared" si="2"/>
        <v>57</v>
      </c>
      <c r="P18" s="7">
        <f t="shared" si="2"/>
        <v>46</v>
      </c>
      <c r="Q18" s="7">
        <f t="shared" si="2"/>
        <v>56</v>
      </c>
      <c r="R18" s="7">
        <f t="shared" si="2"/>
        <v>49</v>
      </c>
      <c r="S18" s="7"/>
      <c r="T18" s="16">
        <f>SUM(T16:T17)</f>
        <v>775</v>
      </c>
    </row>
    <row r="19" spans="1:20" ht="13.5" thickBot="1">
      <c r="A19" s="8" t="s">
        <v>10</v>
      </c>
      <c r="B19" s="7"/>
      <c r="C19" s="6"/>
      <c r="D19" s="17">
        <v>5</v>
      </c>
      <c r="E19" s="17">
        <v>1</v>
      </c>
      <c r="F19" s="17">
        <v>13</v>
      </c>
      <c r="G19" s="17">
        <v>2</v>
      </c>
      <c r="H19" s="17">
        <v>3</v>
      </c>
      <c r="I19" s="17">
        <v>2</v>
      </c>
      <c r="J19" s="17">
        <v>1</v>
      </c>
      <c r="K19" s="17">
        <v>4</v>
      </c>
      <c r="L19" s="17">
        <v>4</v>
      </c>
      <c r="M19" s="17">
        <v>5</v>
      </c>
      <c r="N19" s="17">
        <v>3</v>
      </c>
      <c r="O19" s="17">
        <v>10</v>
      </c>
      <c r="P19" s="17">
        <v>32</v>
      </c>
      <c r="Q19" s="17">
        <v>15</v>
      </c>
      <c r="R19" s="17">
        <v>13</v>
      </c>
      <c r="S19" s="17"/>
      <c r="T19" s="16">
        <f>SUM(D19:S19)</f>
        <v>113</v>
      </c>
    </row>
    <row r="20" spans="1:20" ht="13.5" thickBot="1">
      <c r="A20" s="8" t="s">
        <v>9</v>
      </c>
      <c r="B20" s="7"/>
      <c r="C20" s="6"/>
      <c r="D20" s="15">
        <v>27</v>
      </c>
      <c r="E20" s="14">
        <v>26</v>
      </c>
      <c r="F20" s="14">
        <v>36</v>
      </c>
      <c r="G20" s="14">
        <v>25</v>
      </c>
      <c r="H20" s="14">
        <v>27</v>
      </c>
      <c r="I20" s="14">
        <v>25</v>
      </c>
      <c r="J20" s="14">
        <v>23</v>
      </c>
      <c r="K20" s="14">
        <v>26</v>
      </c>
      <c r="L20" s="14">
        <v>34</v>
      </c>
      <c r="M20" s="14">
        <v>30</v>
      </c>
      <c r="N20" s="14">
        <v>23</v>
      </c>
      <c r="O20" s="14">
        <v>42</v>
      </c>
      <c r="P20" s="14">
        <v>51</v>
      </c>
      <c r="Q20" s="14">
        <v>41</v>
      </c>
      <c r="R20" s="14">
        <v>47</v>
      </c>
      <c r="S20" s="13"/>
      <c r="T20" s="12">
        <f>SUM(D20:S20)</f>
        <v>483</v>
      </c>
    </row>
    <row r="21" spans="3:20" s="11" customFormat="1" ht="15.75">
      <c r="C21" s="11" t="s">
        <v>8</v>
      </c>
      <c r="D21" s="11">
        <f aca="true" t="shared" si="3" ref="D21:R21">SUM(D16:D20)</f>
        <v>134</v>
      </c>
      <c r="E21" s="11">
        <f t="shared" si="3"/>
        <v>131</v>
      </c>
      <c r="F21" s="11">
        <f t="shared" si="3"/>
        <v>137</v>
      </c>
      <c r="G21" s="11">
        <f t="shared" si="3"/>
        <v>125</v>
      </c>
      <c r="H21" s="11">
        <f t="shared" si="3"/>
        <v>152</v>
      </c>
      <c r="I21" s="11">
        <f t="shared" si="3"/>
        <v>121</v>
      </c>
      <c r="J21" s="11">
        <f t="shared" si="3"/>
        <v>128</v>
      </c>
      <c r="K21" s="11">
        <f t="shared" si="3"/>
        <v>136</v>
      </c>
      <c r="L21" s="11">
        <f t="shared" si="3"/>
        <v>144</v>
      </c>
      <c r="M21" s="11">
        <f>SUM(M16:M20)</f>
        <v>141</v>
      </c>
      <c r="N21" s="11">
        <f t="shared" si="3"/>
        <v>130</v>
      </c>
      <c r="O21" s="11">
        <f t="shared" si="3"/>
        <v>166</v>
      </c>
      <c r="P21" s="11">
        <f t="shared" si="3"/>
        <v>175</v>
      </c>
      <c r="Q21" s="11">
        <f t="shared" si="3"/>
        <v>168</v>
      </c>
      <c r="R21" s="11">
        <f t="shared" si="3"/>
        <v>158</v>
      </c>
      <c r="T21" s="11">
        <f>SUM(T16:T20)</f>
        <v>2146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2115</v>
      </c>
      <c r="E23" s="39">
        <f>IF(E21=0,"",SUM($D$10:$R$10)+SUM($D$21:E21))</f>
        <v>2246</v>
      </c>
      <c r="F23" s="39">
        <f>IF(F21=0,"",SUM($D$10:$R$10)+SUM($D$21:F21))</f>
        <v>2383</v>
      </c>
      <c r="G23" s="39">
        <f>IF(G21=0,"",SUM($D$10:$R$10)+SUM($D$21:G21))</f>
        <v>2508</v>
      </c>
      <c r="H23" s="39">
        <f>IF(H21=0,"",SUM($D$10:$R$10)+SUM($D$21:H21))</f>
        <v>2660</v>
      </c>
      <c r="I23" s="39">
        <f>IF(I21=0,"",SUM($D$10:$R$10)+SUM($D$21:I21))</f>
        <v>2781</v>
      </c>
      <c r="J23" s="39">
        <f>IF(J21=0,"",SUM($D$10:$R$10)+SUM($D$21:J21))</f>
        <v>2909</v>
      </c>
      <c r="K23" s="39">
        <f>IF(K21=0,"",SUM($D$10:$R$10)+SUM($D$21:K21))</f>
        <v>3045</v>
      </c>
      <c r="L23" s="39">
        <f>IF(L21=0,"",SUM($D$10:$R$10)+SUM($D$21:L21))</f>
        <v>3189</v>
      </c>
      <c r="M23" s="39">
        <f>IF(M21=0,"",SUM($D$10:$R$10)+SUM($D$21:M21))</f>
        <v>3330</v>
      </c>
      <c r="N23" s="39">
        <f>IF(N21=0,"",SUM($D$10:$R$10)+SUM($D$21:N21))</f>
        <v>3460</v>
      </c>
      <c r="O23" s="39">
        <f>IF(O21=0,"",SUM($D$10:$R$10)+SUM($D$21:O21))</f>
        <v>3626</v>
      </c>
      <c r="P23" s="39">
        <f>IF(P21=0,"",SUM($D$10:$R$10)+SUM($D$21:P21))</f>
        <v>3801</v>
      </c>
      <c r="Q23" s="39">
        <f>IF(Q21=0,"",SUM($D$10:$R$10)+SUM($D$21:Q21))</f>
        <v>3969</v>
      </c>
      <c r="R23" s="39">
        <f>IF(R21=0,"",SUM($D$10:$R$10)+SUM($D$21:R21))</f>
        <v>4127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1049</v>
      </c>
      <c r="G27" s="41">
        <f>AVERAGE(D5:R5,D16:S16)</f>
        <v>34.96666666666667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467</v>
      </c>
      <c r="G28" s="41">
        <f>AVERAGE(D6:R6,D17:S17)</f>
        <v>15.566666666666666</v>
      </c>
      <c r="J28" s="45" t="s">
        <v>74</v>
      </c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3.5" customHeight="1" thickBot="1">
      <c r="A29" s="8" t="s">
        <v>3</v>
      </c>
      <c r="B29" s="7"/>
      <c r="C29" s="7"/>
      <c r="D29" s="10">
        <f>SUM(T7,T18)</f>
        <v>1516</v>
      </c>
      <c r="G29" s="41">
        <f>SUM(G27,G28)</f>
        <v>50.53333333333333</v>
      </c>
      <c r="I29" s="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3.5" customHeight="1" thickBot="1">
      <c r="A30" s="8" t="s">
        <v>2</v>
      </c>
      <c r="B30" s="7"/>
      <c r="C30" s="6"/>
      <c r="D30" s="5">
        <f>SUM(T8,T19)</f>
        <v>188</v>
      </c>
      <c r="G30" s="41">
        <f>AVERAGE(D8:R8,D19:S19)</f>
        <v>6.266666666666667</v>
      </c>
      <c r="I30" s="45" t="s">
        <v>75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42" ht="13.5" customHeight="1" thickBot="1">
      <c r="A31" s="8" t="s">
        <v>1</v>
      </c>
      <c r="B31" s="7"/>
      <c r="C31" s="6"/>
      <c r="D31" s="5">
        <f>SUM(T9,T20)</f>
        <v>907</v>
      </c>
      <c r="G31" s="41">
        <f>AVERAGE(D9:R9,D20:S20)</f>
        <v>30.233333333333334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4127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49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T22" sqref="T22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76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38</v>
      </c>
      <c r="F5">
        <v>36</v>
      </c>
      <c r="G5">
        <v>40</v>
      </c>
      <c r="H5">
        <v>35</v>
      </c>
      <c r="I5">
        <v>34</v>
      </c>
      <c r="J5">
        <v>38</v>
      </c>
      <c r="K5">
        <v>37</v>
      </c>
      <c r="L5">
        <v>35</v>
      </c>
      <c r="M5">
        <v>37</v>
      </c>
      <c r="N5">
        <v>43</v>
      </c>
      <c r="O5">
        <v>37</v>
      </c>
      <c r="P5">
        <v>38</v>
      </c>
      <c r="Q5">
        <v>40</v>
      </c>
      <c r="R5">
        <v>33</v>
      </c>
      <c r="T5" s="19">
        <f>SUM(D5:S5)</f>
        <v>561</v>
      </c>
    </row>
    <row r="6" spans="1:20" ht="13.5" thickBot="1">
      <c r="A6" s="8" t="s">
        <v>12</v>
      </c>
      <c r="B6" s="7"/>
      <c r="C6" s="6"/>
      <c r="D6">
        <v>11</v>
      </c>
      <c r="E6">
        <v>9</v>
      </c>
      <c r="F6">
        <v>9</v>
      </c>
      <c r="G6">
        <v>21</v>
      </c>
      <c r="H6">
        <v>7</v>
      </c>
      <c r="I6">
        <v>8</v>
      </c>
      <c r="J6">
        <v>10</v>
      </c>
      <c r="K6">
        <v>12</v>
      </c>
      <c r="L6">
        <v>6</v>
      </c>
      <c r="M6">
        <v>9</v>
      </c>
      <c r="N6">
        <v>16</v>
      </c>
      <c r="O6">
        <v>15</v>
      </c>
      <c r="P6">
        <v>11</v>
      </c>
      <c r="Q6">
        <v>10</v>
      </c>
      <c r="R6">
        <v>8</v>
      </c>
      <c r="T6" s="16">
        <f>SUM(D6:R6)</f>
        <v>162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51</v>
      </c>
      <c r="E7" s="7">
        <f t="shared" si="0"/>
        <v>47</v>
      </c>
      <c r="F7" s="7">
        <f t="shared" si="0"/>
        <v>45</v>
      </c>
      <c r="G7" s="7">
        <f t="shared" si="0"/>
        <v>61</v>
      </c>
      <c r="H7" s="7">
        <f t="shared" si="0"/>
        <v>42</v>
      </c>
      <c r="I7" s="7">
        <f t="shared" si="0"/>
        <v>42</v>
      </c>
      <c r="J7" s="7">
        <f t="shared" si="0"/>
        <v>48</v>
      </c>
      <c r="K7" s="7">
        <f t="shared" si="0"/>
        <v>49</v>
      </c>
      <c r="L7" s="7">
        <f t="shared" si="0"/>
        <v>41</v>
      </c>
      <c r="M7" s="7">
        <f t="shared" si="0"/>
        <v>46</v>
      </c>
      <c r="N7" s="7">
        <f t="shared" si="0"/>
        <v>59</v>
      </c>
      <c r="O7" s="7">
        <f t="shared" si="0"/>
        <v>52</v>
      </c>
      <c r="P7" s="7">
        <f t="shared" si="0"/>
        <v>49</v>
      </c>
      <c r="Q7" s="7">
        <f t="shared" si="0"/>
        <v>50</v>
      </c>
      <c r="R7" s="6">
        <f t="shared" si="0"/>
        <v>41</v>
      </c>
      <c r="S7" s="29"/>
      <c r="T7" s="16">
        <f>SUM(T5:T6)</f>
        <v>723</v>
      </c>
    </row>
    <row r="8" spans="1:20" ht="13.5" thickBot="1">
      <c r="A8" s="8" t="s">
        <v>10</v>
      </c>
      <c r="B8" s="7"/>
      <c r="C8" s="6"/>
      <c r="D8" s="17">
        <v>10</v>
      </c>
      <c r="E8" s="17">
        <v>8</v>
      </c>
      <c r="F8" s="17">
        <v>4</v>
      </c>
      <c r="G8" s="17">
        <v>7</v>
      </c>
      <c r="H8" s="17">
        <v>3</v>
      </c>
      <c r="I8" s="17">
        <v>4</v>
      </c>
      <c r="J8" s="17">
        <v>1</v>
      </c>
      <c r="K8" s="17">
        <v>3</v>
      </c>
      <c r="L8" s="17">
        <v>3</v>
      </c>
      <c r="M8" s="17">
        <v>3</v>
      </c>
      <c r="N8" s="17">
        <v>9</v>
      </c>
      <c r="O8" s="17">
        <v>4</v>
      </c>
      <c r="P8" s="17">
        <v>4</v>
      </c>
      <c r="Q8" s="17">
        <v>7</v>
      </c>
      <c r="R8" s="17">
        <v>1</v>
      </c>
      <c r="T8" s="16">
        <f>SUM(D8:R8)</f>
        <v>71</v>
      </c>
    </row>
    <row r="9" spans="1:20" ht="13.5" thickBot="1">
      <c r="A9" s="8" t="s">
        <v>9</v>
      </c>
      <c r="B9" s="7"/>
      <c r="C9" s="6"/>
      <c r="D9" s="15">
        <v>49</v>
      </c>
      <c r="E9" s="14">
        <v>34</v>
      </c>
      <c r="F9" s="28">
        <v>19</v>
      </c>
      <c r="G9" s="14">
        <v>33</v>
      </c>
      <c r="H9" s="14">
        <v>24</v>
      </c>
      <c r="I9" s="14">
        <v>22</v>
      </c>
      <c r="J9" s="14">
        <v>22</v>
      </c>
      <c r="K9" s="14">
        <v>32</v>
      </c>
      <c r="L9" s="14">
        <v>28</v>
      </c>
      <c r="M9" s="14">
        <v>20</v>
      </c>
      <c r="N9" s="14">
        <v>32</v>
      </c>
      <c r="O9" s="14">
        <v>26</v>
      </c>
      <c r="P9" s="14">
        <v>26</v>
      </c>
      <c r="Q9" s="14">
        <v>39</v>
      </c>
      <c r="R9" s="14">
        <v>31</v>
      </c>
      <c r="T9" s="12">
        <f>SUM(D9:R9)</f>
        <v>437</v>
      </c>
    </row>
    <row r="10" spans="3:20" s="11" customFormat="1" ht="15.75">
      <c r="C10" s="11" t="s">
        <v>8</v>
      </c>
      <c r="D10" s="11">
        <f aca="true" t="shared" si="1" ref="D10:R10">SUM(D5:D9)</f>
        <v>161</v>
      </c>
      <c r="E10" s="11">
        <f t="shared" si="1"/>
        <v>136</v>
      </c>
      <c r="F10" s="11">
        <f t="shared" si="1"/>
        <v>113</v>
      </c>
      <c r="G10" s="11">
        <f t="shared" si="1"/>
        <v>162</v>
      </c>
      <c r="H10" s="11">
        <f t="shared" si="1"/>
        <v>111</v>
      </c>
      <c r="I10" s="11">
        <f t="shared" si="1"/>
        <v>110</v>
      </c>
      <c r="J10" s="11">
        <f t="shared" si="1"/>
        <v>119</v>
      </c>
      <c r="K10" s="11">
        <f t="shared" si="1"/>
        <v>133</v>
      </c>
      <c r="L10" s="11">
        <f t="shared" si="1"/>
        <v>113</v>
      </c>
      <c r="M10" s="11">
        <f t="shared" si="1"/>
        <v>115</v>
      </c>
      <c r="N10" s="11">
        <f t="shared" si="1"/>
        <v>159</v>
      </c>
      <c r="O10" s="11">
        <f t="shared" si="1"/>
        <v>134</v>
      </c>
      <c r="P10" s="11">
        <f t="shared" si="1"/>
        <v>128</v>
      </c>
      <c r="Q10" s="11">
        <f t="shared" si="1"/>
        <v>146</v>
      </c>
      <c r="R10" s="38">
        <f t="shared" si="1"/>
        <v>114</v>
      </c>
      <c r="S10" s="37"/>
      <c r="T10" s="11">
        <f>SUM(T5:T9)</f>
        <v>1954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161</v>
      </c>
      <c r="E12" s="39">
        <f>IF(E10=0,"",SUM($D$10:E10))</f>
        <v>297</v>
      </c>
      <c r="F12" s="39">
        <f>IF(F10=0,"",SUM($D$10:F10))</f>
        <v>410</v>
      </c>
      <c r="G12" s="39">
        <f>IF(G10=0,"",SUM($D$10:G10))</f>
        <v>572</v>
      </c>
      <c r="H12" s="39">
        <f>IF(H10=0,"",SUM($D$10:H10))</f>
        <v>683</v>
      </c>
      <c r="I12" s="39">
        <f>IF(I10=0,"",SUM($D$10:I10))</f>
        <v>793</v>
      </c>
      <c r="J12" s="39">
        <f>IF(J10=0,"",SUM($D$10:J10))</f>
        <v>912</v>
      </c>
      <c r="K12" s="39">
        <f>IF(K10=0,"",SUM($D$10:K10))</f>
        <v>1045</v>
      </c>
      <c r="L12" s="39">
        <f>IF(L10=0,"",SUM($D$10:L10))</f>
        <v>1158</v>
      </c>
      <c r="M12" s="39">
        <f>IF(M10=0,"",SUM($D$10:M10))</f>
        <v>1273</v>
      </c>
      <c r="N12" s="39">
        <f>IF(N10=0,"",SUM($D$10:N10))</f>
        <v>1432</v>
      </c>
      <c r="O12" s="39">
        <f>IF(O10=0,"",SUM($D$10:O10))</f>
        <v>1566</v>
      </c>
      <c r="P12" s="39">
        <f>IF(P10=0,"",SUM($D$10:P10))</f>
        <v>1694</v>
      </c>
      <c r="Q12" s="39">
        <f>IF(Q10=0,"",SUM($D$10:Q10))</f>
        <v>1840</v>
      </c>
      <c r="R12" s="39">
        <f>IF(R10=0,"",SUM($D$10:R10))</f>
        <v>1954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42</v>
      </c>
      <c r="E16">
        <v>38</v>
      </c>
      <c r="F16">
        <v>39</v>
      </c>
      <c r="G16">
        <v>36</v>
      </c>
      <c r="H16">
        <v>39</v>
      </c>
      <c r="I16">
        <v>37</v>
      </c>
      <c r="J16">
        <v>38</v>
      </c>
      <c r="K16">
        <v>35</v>
      </c>
      <c r="L16">
        <v>38</v>
      </c>
      <c r="M16">
        <v>36</v>
      </c>
      <c r="N16">
        <v>36</v>
      </c>
      <c r="O16">
        <v>40</v>
      </c>
      <c r="P16">
        <v>38</v>
      </c>
      <c r="Q16">
        <v>40</v>
      </c>
      <c r="R16">
        <v>42</v>
      </c>
      <c r="S16">
        <v>39</v>
      </c>
      <c r="T16" s="19">
        <f>SUM(D16:S16)</f>
        <v>613</v>
      </c>
    </row>
    <row r="17" spans="1:20" ht="13.5" thickBot="1">
      <c r="A17" s="8" t="s">
        <v>12</v>
      </c>
      <c r="B17" s="7"/>
      <c r="C17" s="6"/>
      <c r="D17">
        <v>13</v>
      </c>
      <c r="E17">
        <v>14</v>
      </c>
      <c r="F17">
        <v>17</v>
      </c>
      <c r="G17">
        <v>11</v>
      </c>
      <c r="H17">
        <v>14</v>
      </c>
      <c r="I17">
        <v>10</v>
      </c>
      <c r="J17">
        <v>10</v>
      </c>
      <c r="K17">
        <v>11</v>
      </c>
      <c r="L17">
        <v>14</v>
      </c>
      <c r="M17">
        <v>14</v>
      </c>
      <c r="N17">
        <v>13</v>
      </c>
      <c r="O17">
        <v>11</v>
      </c>
      <c r="P17">
        <v>12</v>
      </c>
      <c r="Q17">
        <v>14</v>
      </c>
      <c r="R17">
        <v>14</v>
      </c>
      <c r="S17">
        <v>13</v>
      </c>
      <c r="T17" s="16">
        <f>SUM(D17:S17)</f>
        <v>205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55</v>
      </c>
      <c r="E18" s="7">
        <f t="shared" si="2"/>
        <v>52</v>
      </c>
      <c r="F18" s="7">
        <f>SUM(F16:F17)</f>
        <v>56</v>
      </c>
      <c r="G18" s="7">
        <f t="shared" si="2"/>
        <v>47</v>
      </c>
      <c r="H18" s="7">
        <f t="shared" si="2"/>
        <v>53</v>
      </c>
      <c r="I18" s="7">
        <f t="shared" si="2"/>
        <v>47</v>
      </c>
      <c r="J18" s="7">
        <f>SUM(J16:J17)</f>
        <v>48</v>
      </c>
      <c r="K18" s="7">
        <f t="shared" si="2"/>
        <v>46</v>
      </c>
      <c r="L18" s="7">
        <f t="shared" si="2"/>
        <v>52</v>
      </c>
      <c r="M18" s="7">
        <f t="shared" si="2"/>
        <v>50</v>
      </c>
      <c r="N18" s="7">
        <f t="shared" si="2"/>
        <v>49</v>
      </c>
      <c r="O18" s="7">
        <f t="shared" si="2"/>
        <v>51</v>
      </c>
      <c r="P18" s="7">
        <f t="shared" si="2"/>
        <v>50</v>
      </c>
      <c r="Q18" s="7">
        <f t="shared" si="2"/>
        <v>54</v>
      </c>
      <c r="R18" s="7">
        <f t="shared" si="2"/>
        <v>56</v>
      </c>
      <c r="S18" s="7">
        <f t="shared" si="2"/>
        <v>52</v>
      </c>
      <c r="T18" s="16">
        <f t="shared" si="2"/>
        <v>818</v>
      </c>
    </row>
    <row r="19" spans="1:20" ht="13.5" thickBot="1">
      <c r="A19" s="8" t="s">
        <v>10</v>
      </c>
      <c r="B19" s="7"/>
      <c r="C19" s="6"/>
      <c r="D19" s="17">
        <v>10</v>
      </c>
      <c r="E19" s="17">
        <v>11</v>
      </c>
      <c r="F19" s="17">
        <v>4</v>
      </c>
      <c r="G19" s="17">
        <v>1</v>
      </c>
      <c r="H19" s="17">
        <v>6</v>
      </c>
      <c r="I19" s="17">
        <v>3</v>
      </c>
      <c r="J19" s="17">
        <v>5</v>
      </c>
      <c r="K19" s="17">
        <v>4</v>
      </c>
      <c r="L19" s="17">
        <v>8</v>
      </c>
      <c r="M19" s="17">
        <v>3</v>
      </c>
      <c r="N19" s="17">
        <v>2</v>
      </c>
      <c r="O19" s="17">
        <v>16</v>
      </c>
      <c r="P19" s="17">
        <v>3</v>
      </c>
      <c r="Q19" s="17">
        <v>2</v>
      </c>
      <c r="R19" s="17">
        <v>6</v>
      </c>
      <c r="S19" s="17">
        <v>10</v>
      </c>
      <c r="T19" s="16">
        <f>SUM(D19:S19)</f>
        <v>94</v>
      </c>
    </row>
    <row r="20" spans="1:20" ht="13.5" thickBot="1">
      <c r="A20" s="8" t="s">
        <v>9</v>
      </c>
      <c r="B20" s="7"/>
      <c r="C20" s="6"/>
      <c r="D20" s="15">
        <v>39</v>
      </c>
      <c r="E20" s="14">
        <v>28</v>
      </c>
      <c r="F20" s="14">
        <v>29</v>
      </c>
      <c r="G20" s="14">
        <v>19</v>
      </c>
      <c r="H20" s="14">
        <v>25</v>
      </c>
      <c r="I20" s="14">
        <v>30</v>
      </c>
      <c r="J20" s="14">
        <v>32</v>
      </c>
      <c r="K20" s="14">
        <v>21</v>
      </c>
      <c r="L20" s="14">
        <v>37</v>
      </c>
      <c r="M20" s="14">
        <v>41</v>
      </c>
      <c r="N20" s="14">
        <v>23</v>
      </c>
      <c r="O20" s="14">
        <v>44</v>
      </c>
      <c r="P20" s="14">
        <v>25</v>
      </c>
      <c r="Q20" s="14">
        <v>33</v>
      </c>
      <c r="R20" s="14">
        <v>31</v>
      </c>
      <c r="S20" s="13">
        <v>36</v>
      </c>
      <c r="T20" s="12">
        <f>SUM(D20:S20)</f>
        <v>493</v>
      </c>
    </row>
    <row r="21" spans="3:20" s="11" customFormat="1" ht="15.75">
      <c r="C21" s="11" t="s">
        <v>8</v>
      </c>
      <c r="D21" s="11">
        <f aca="true" t="shared" si="3" ref="D21:T21">SUM(D16:D20)</f>
        <v>159</v>
      </c>
      <c r="E21" s="11">
        <f t="shared" si="3"/>
        <v>143</v>
      </c>
      <c r="F21" s="11">
        <f t="shared" si="3"/>
        <v>145</v>
      </c>
      <c r="G21" s="11">
        <f t="shared" si="3"/>
        <v>114</v>
      </c>
      <c r="H21" s="11">
        <f t="shared" si="3"/>
        <v>137</v>
      </c>
      <c r="I21" s="11">
        <f t="shared" si="3"/>
        <v>127</v>
      </c>
      <c r="J21" s="11">
        <f>SUM(J16:J20)</f>
        <v>133</v>
      </c>
      <c r="K21" s="11">
        <f t="shared" si="3"/>
        <v>117</v>
      </c>
      <c r="L21" s="11">
        <f t="shared" si="3"/>
        <v>149</v>
      </c>
      <c r="M21" s="11">
        <f t="shared" si="3"/>
        <v>144</v>
      </c>
      <c r="N21" s="11">
        <f t="shared" si="3"/>
        <v>123</v>
      </c>
      <c r="O21" s="11">
        <f t="shared" si="3"/>
        <v>162</v>
      </c>
      <c r="P21" s="11">
        <f t="shared" si="3"/>
        <v>128</v>
      </c>
      <c r="Q21" s="11">
        <f t="shared" si="3"/>
        <v>143</v>
      </c>
      <c r="R21" s="11">
        <f t="shared" si="3"/>
        <v>149</v>
      </c>
      <c r="S21" s="11">
        <f t="shared" si="3"/>
        <v>150</v>
      </c>
      <c r="T21" s="11">
        <f t="shared" si="3"/>
        <v>2223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2113</v>
      </c>
      <c r="E23" s="39">
        <f>IF(E21=0,"",SUM($D$10:$R$10)+SUM($D$21:E21))</f>
        <v>2256</v>
      </c>
      <c r="F23" s="39">
        <f>IF(F21=0,"",SUM($D$10:$R$10)+SUM($D$21:F21))</f>
        <v>2401</v>
      </c>
      <c r="G23" s="39">
        <f>IF(G21=0,"",SUM($D$10:$R$10)+SUM($D$21:G21))</f>
        <v>2515</v>
      </c>
      <c r="H23" s="39">
        <f>IF(H21=0,"",SUM($D$10:$R$10)+SUM($D$21:H21))</f>
        <v>2652</v>
      </c>
      <c r="I23" s="39">
        <f>IF(I21=0,"",SUM($D$10:$R$10)+SUM($D$21:I21))</f>
        <v>2779</v>
      </c>
      <c r="J23" s="39">
        <f>IF(J21=0,"",SUM($D$10:$R$10)+SUM($D$21:J21))</f>
        <v>2912</v>
      </c>
      <c r="K23" s="39">
        <f>IF(K21=0,"",SUM($D$10:$R$10)+SUM($D$21:K21))</f>
        <v>3029</v>
      </c>
      <c r="L23" s="39">
        <f>IF(L21=0,"",SUM($D$10:$R$10)+SUM($D$21:L21))</f>
        <v>3178</v>
      </c>
      <c r="M23" s="39">
        <f>IF(M21=0,"",SUM($D$10:$R$10)+SUM($D$21:M21))</f>
        <v>3322</v>
      </c>
      <c r="N23" s="39">
        <f>IF(N21=0,"",SUM($D$10:$R$10)+SUM($D$21:N21))</f>
        <v>3445</v>
      </c>
      <c r="O23" s="39">
        <f>IF(O21=0,"",SUM($D$10:$R$10)+SUM($D$21:O21))</f>
        <v>3607</v>
      </c>
      <c r="P23" s="39">
        <f>IF(P21=0,"",SUM($D$10:$R$10)+SUM($D$21:P21))</f>
        <v>3735</v>
      </c>
      <c r="Q23" s="39">
        <f>IF(Q21=0,"",SUM($D$10:$R$10)+SUM($D$21:Q21))</f>
        <v>3878</v>
      </c>
      <c r="R23" s="39">
        <f>IF(R21=0,"",SUM($D$10:$R$10)+SUM($D$21:R21))</f>
        <v>4027</v>
      </c>
      <c r="S23" s="39">
        <f>IF(S21=0,"",SUM($D$10:$R$10)+SUM($D$21:S21))</f>
        <v>4177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1174</v>
      </c>
      <c r="G27" s="40">
        <f>AVERAGE(D5:R5,D16:S16)</f>
        <v>37.87096774193548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367</v>
      </c>
      <c r="G28" s="40">
        <f>AVERAGE(D6:R6,D17:S17)</f>
        <v>11.838709677419354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1541</v>
      </c>
      <c r="G29" s="40">
        <f>SUM(G27,G28)</f>
        <v>49.70967741935483</v>
      </c>
      <c r="I29" s="5"/>
      <c r="J29" s="45" t="s">
        <v>77</v>
      </c>
      <c r="K29" s="45"/>
      <c r="L29" s="45"/>
      <c r="M29" s="45"/>
      <c r="N29" s="45"/>
      <c r="O29" s="45"/>
      <c r="P29" s="45"/>
      <c r="Q29" s="45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165</v>
      </c>
      <c r="G30" s="40">
        <f>AVERAGE(D8:R8,D19:S19)</f>
        <v>5.32258064516129</v>
      </c>
      <c r="I30" s="5"/>
      <c r="J30" s="45"/>
      <c r="K30" s="45"/>
      <c r="L30" s="45"/>
      <c r="M30" s="45"/>
      <c r="N30" s="45"/>
      <c r="O30" s="45"/>
      <c r="P30" s="45"/>
      <c r="Q30" s="45"/>
    </row>
    <row r="31" spans="1:42" ht="13.5" customHeight="1" thickBot="1">
      <c r="A31" s="8" t="s">
        <v>1</v>
      </c>
      <c r="B31" s="7"/>
      <c r="C31" s="6"/>
      <c r="D31" s="5">
        <f>SUM(T9+T20)</f>
        <v>930</v>
      </c>
      <c r="G31" s="40">
        <f>AVERAGE(D9:R9,D20:S20)</f>
        <v>30</v>
      </c>
      <c r="I31" s="4"/>
      <c r="J31" s="45" t="s">
        <v>78</v>
      </c>
      <c r="K31" s="45"/>
      <c r="L31" s="45"/>
      <c r="M31" s="45"/>
      <c r="N31" s="45"/>
      <c r="O31" s="45"/>
      <c r="P31" s="45"/>
      <c r="Q31" s="4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5"/>
      <c r="K32" s="45"/>
      <c r="L32" s="45"/>
      <c r="M32" s="45"/>
      <c r="N32" s="45"/>
      <c r="O32" s="45"/>
      <c r="P32" s="45"/>
      <c r="Q32" s="45"/>
    </row>
    <row r="33" spans="2:4" s="1" customFormat="1" ht="18.75" thickBot="1">
      <c r="B33" s="1" t="s">
        <v>0</v>
      </c>
      <c r="D33" s="2">
        <f>SUM(D27:D31)</f>
        <v>4177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T14" sqref="T14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79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38</v>
      </c>
      <c r="F5">
        <v>41</v>
      </c>
      <c r="G5">
        <v>37</v>
      </c>
      <c r="H5">
        <v>36</v>
      </c>
      <c r="I5">
        <v>38</v>
      </c>
      <c r="J5">
        <v>41</v>
      </c>
      <c r="K5">
        <v>41</v>
      </c>
      <c r="L5">
        <v>39</v>
      </c>
      <c r="M5">
        <v>42</v>
      </c>
      <c r="N5">
        <v>43</v>
      </c>
      <c r="O5">
        <v>39</v>
      </c>
      <c r="P5">
        <v>41</v>
      </c>
      <c r="Q5">
        <v>40</v>
      </c>
      <c r="R5">
        <v>41</v>
      </c>
      <c r="T5" s="19">
        <f>SUM(D5:S5)</f>
        <v>597</v>
      </c>
    </row>
    <row r="6" spans="1:20" ht="13.5" thickBot="1">
      <c r="A6" s="8" t="s">
        <v>12</v>
      </c>
      <c r="B6" s="7"/>
      <c r="C6" s="6"/>
      <c r="D6">
        <v>20</v>
      </c>
      <c r="E6">
        <v>11</v>
      </c>
      <c r="F6">
        <v>5</v>
      </c>
      <c r="G6">
        <v>9</v>
      </c>
      <c r="H6">
        <v>12</v>
      </c>
      <c r="I6">
        <v>9</v>
      </c>
      <c r="J6">
        <v>17</v>
      </c>
      <c r="K6">
        <v>19</v>
      </c>
      <c r="L6">
        <v>10</v>
      </c>
      <c r="M6">
        <v>7</v>
      </c>
      <c r="N6">
        <v>14</v>
      </c>
      <c r="O6">
        <v>12</v>
      </c>
      <c r="P6">
        <v>11</v>
      </c>
      <c r="Q6">
        <v>13</v>
      </c>
      <c r="R6">
        <v>11</v>
      </c>
      <c r="T6" s="16">
        <f>SUM(D6:R6)</f>
        <v>180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60</v>
      </c>
      <c r="E7" s="7">
        <f t="shared" si="0"/>
        <v>49</v>
      </c>
      <c r="F7" s="7">
        <f t="shared" si="0"/>
        <v>46</v>
      </c>
      <c r="G7" s="7">
        <f t="shared" si="0"/>
        <v>46</v>
      </c>
      <c r="H7" s="7">
        <f t="shared" si="0"/>
        <v>48</v>
      </c>
      <c r="I7" s="7">
        <f t="shared" si="0"/>
        <v>47</v>
      </c>
      <c r="J7" s="7">
        <f t="shared" si="0"/>
        <v>58</v>
      </c>
      <c r="K7" s="7">
        <f t="shared" si="0"/>
        <v>60</v>
      </c>
      <c r="L7" s="7">
        <f t="shared" si="0"/>
        <v>49</v>
      </c>
      <c r="M7" s="7">
        <f t="shared" si="0"/>
        <v>49</v>
      </c>
      <c r="N7" s="7">
        <f t="shared" si="0"/>
        <v>57</v>
      </c>
      <c r="O7" s="7">
        <f t="shared" si="0"/>
        <v>51</v>
      </c>
      <c r="P7" s="7">
        <f t="shared" si="0"/>
        <v>52</v>
      </c>
      <c r="Q7" s="7">
        <f t="shared" si="0"/>
        <v>53</v>
      </c>
      <c r="R7" s="6">
        <f t="shared" si="0"/>
        <v>52</v>
      </c>
      <c r="S7" s="29"/>
      <c r="T7" s="16">
        <f>SUM(T5:T6)</f>
        <v>777</v>
      </c>
    </row>
    <row r="8" spans="1:20" ht="13.5" thickBot="1">
      <c r="A8" s="8" t="s">
        <v>10</v>
      </c>
      <c r="B8" s="7"/>
      <c r="C8" s="6"/>
      <c r="D8" s="17">
        <v>5</v>
      </c>
      <c r="E8" s="17">
        <v>10</v>
      </c>
      <c r="F8" s="17">
        <v>4</v>
      </c>
      <c r="G8" s="17">
        <v>1</v>
      </c>
      <c r="H8" s="17">
        <v>1</v>
      </c>
      <c r="I8" s="17">
        <v>7</v>
      </c>
      <c r="J8" s="17">
        <v>3</v>
      </c>
      <c r="K8" s="17">
        <v>5</v>
      </c>
      <c r="L8" s="17">
        <v>3</v>
      </c>
      <c r="M8" s="17">
        <v>2</v>
      </c>
      <c r="N8" s="17">
        <v>10</v>
      </c>
      <c r="O8" s="17">
        <v>1</v>
      </c>
      <c r="P8" s="17">
        <v>3</v>
      </c>
      <c r="Q8" s="17">
        <v>4</v>
      </c>
      <c r="R8" s="17">
        <v>8</v>
      </c>
      <c r="T8" s="16">
        <f>SUM(D8:R8)</f>
        <v>67</v>
      </c>
    </row>
    <row r="9" spans="1:20" ht="13.5" thickBot="1">
      <c r="A9" s="8" t="s">
        <v>9</v>
      </c>
      <c r="B9" s="7"/>
      <c r="C9" s="6"/>
      <c r="D9" s="15">
        <v>36</v>
      </c>
      <c r="E9" s="14">
        <v>31</v>
      </c>
      <c r="F9" s="28">
        <v>26</v>
      </c>
      <c r="G9" s="14">
        <v>21</v>
      </c>
      <c r="H9" s="14">
        <v>25</v>
      </c>
      <c r="I9" s="14">
        <v>38</v>
      </c>
      <c r="J9" s="14">
        <v>24</v>
      </c>
      <c r="K9" s="14">
        <v>31</v>
      </c>
      <c r="L9" s="14">
        <v>35</v>
      </c>
      <c r="M9" s="14">
        <v>23</v>
      </c>
      <c r="N9" s="14">
        <v>38</v>
      </c>
      <c r="O9" s="14">
        <v>29</v>
      </c>
      <c r="P9" s="14">
        <v>27</v>
      </c>
      <c r="Q9" s="14">
        <v>22</v>
      </c>
      <c r="R9" s="14">
        <v>29</v>
      </c>
      <c r="T9" s="12">
        <f>SUM(D9:R9)</f>
        <v>435</v>
      </c>
    </row>
    <row r="10" spans="3:20" s="11" customFormat="1" ht="15.75">
      <c r="C10" s="11" t="s">
        <v>8</v>
      </c>
      <c r="D10" s="11">
        <f aca="true" t="shared" si="1" ref="D10:R10">SUM(D5:D9)</f>
        <v>161</v>
      </c>
      <c r="E10" s="11">
        <f t="shared" si="1"/>
        <v>139</v>
      </c>
      <c r="F10" s="11">
        <f t="shared" si="1"/>
        <v>122</v>
      </c>
      <c r="G10" s="11">
        <f t="shared" si="1"/>
        <v>114</v>
      </c>
      <c r="H10" s="11">
        <f t="shared" si="1"/>
        <v>122</v>
      </c>
      <c r="I10" s="11">
        <f t="shared" si="1"/>
        <v>139</v>
      </c>
      <c r="J10" s="11">
        <f t="shared" si="1"/>
        <v>143</v>
      </c>
      <c r="K10" s="11">
        <f t="shared" si="1"/>
        <v>156</v>
      </c>
      <c r="L10" s="11">
        <f t="shared" si="1"/>
        <v>136</v>
      </c>
      <c r="M10" s="11">
        <f t="shared" si="1"/>
        <v>123</v>
      </c>
      <c r="N10" s="11">
        <f t="shared" si="1"/>
        <v>162</v>
      </c>
      <c r="O10" s="11">
        <f t="shared" si="1"/>
        <v>132</v>
      </c>
      <c r="P10" s="11">
        <f t="shared" si="1"/>
        <v>134</v>
      </c>
      <c r="Q10" s="11">
        <f t="shared" si="1"/>
        <v>132</v>
      </c>
      <c r="R10" s="38">
        <f t="shared" si="1"/>
        <v>141</v>
      </c>
      <c r="S10" s="37"/>
      <c r="T10" s="11">
        <f>SUM(T5:T9)</f>
        <v>2056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161</v>
      </c>
      <c r="E12" s="39">
        <f>IF(E10=0,"",SUM($D$10:E10))</f>
        <v>300</v>
      </c>
      <c r="F12" s="39">
        <f>IF(F10=0,"",SUM($D$10:F10))</f>
        <v>422</v>
      </c>
      <c r="G12" s="39">
        <f>IF(G10=0,"",SUM($D$10:G10))</f>
        <v>536</v>
      </c>
      <c r="H12" s="39">
        <f>IF(H10=0,"",SUM($D$10:H10))</f>
        <v>658</v>
      </c>
      <c r="I12" s="39">
        <f>IF(I10=0,"",SUM($D$10:I10))</f>
        <v>797</v>
      </c>
      <c r="J12" s="39">
        <f>IF(J10=0,"",SUM($D$10:J10))</f>
        <v>940</v>
      </c>
      <c r="K12" s="39">
        <f>IF(K10=0,"",SUM($D$10:K10))</f>
        <v>1096</v>
      </c>
      <c r="L12" s="39">
        <f>IF(L10=0,"",SUM($D$10:L10))</f>
        <v>1232</v>
      </c>
      <c r="M12" s="39">
        <f>IF(M10=0,"",SUM($D$10:M10))</f>
        <v>1355</v>
      </c>
      <c r="N12" s="39">
        <f>IF(N10=0,"",SUM($D$10:N10))</f>
        <v>1517</v>
      </c>
      <c r="O12" s="39">
        <f>IF(O10=0,"",SUM($D$10:O10))</f>
        <v>1649</v>
      </c>
      <c r="P12" s="39">
        <f>IF(P10=0,"",SUM($D$10:P10))</f>
        <v>1783</v>
      </c>
      <c r="Q12" s="39">
        <f>IF(Q10=0,"",SUM($D$10:Q10))</f>
        <v>1915</v>
      </c>
      <c r="R12" s="39">
        <f>IF(R10=0,"",SUM($D$10:R10))</f>
        <v>2056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40</v>
      </c>
      <c r="E16">
        <v>40</v>
      </c>
      <c r="F16">
        <v>44</v>
      </c>
      <c r="G16">
        <v>38</v>
      </c>
      <c r="H16">
        <v>39</v>
      </c>
      <c r="I16">
        <v>41</v>
      </c>
      <c r="J16">
        <v>42</v>
      </c>
      <c r="K16">
        <v>37</v>
      </c>
      <c r="L16">
        <v>41</v>
      </c>
      <c r="M16">
        <v>40</v>
      </c>
      <c r="N16">
        <v>38</v>
      </c>
      <c r="O16">
        <v>40</v>
      </c>
      <c r="P16">
        <v>40</v>
      </c>
      <c r="Q16">
        <v>44</v>
      </c>
      <c r="R16">
        <v>41</v>
      </c>
      <c r="S16">
        <v>34</v>
      </c>
      <c r="T16" s="19">
        <f>SUM(D16:S16)</f>
        <v>639</v>
      </c>
    </row>
    <row r="17" spans="1:20" ht="13.5" thickBot="1">
      <c r="A17" s="8" t="s">
        <v>12</v>
      </c>
      <c r="B17" s="7"/>
      <c r="C17" s="6"/>
      <c r="D17">
        <v>9</v>
      </c>
      <c r="E17">
        <v>8</v>
      </c>
      <c r="F17">
        <v>9</v>
      </c>
      <c r="G17">
        <v>10</v>
      </c>
      <c r="H17">
        <v>10</v>
      </c>
      <c r="I17">
        <v>17</v>
      </c>
      <c r="J17">
        <v>16</v>
      </c>
      <c r="K17">
        <v>8</v>
      </c>
      <c r="L17">
        <v>9</v>
      </c>
      <c r="M17">
        <v>11</v>
      </c>
      <c r="N17">
        <v>11</v>
      </c>
      <c r="O17">
        <v>5</v>
      </c>
      <c r="P17">
        <v>12</v>
      </c>
      <c r="Q17">
        <v>10</v>
      </c>
      <c r="R17">
        <v>11</v>
      </c>
      <c r="S17">
        <v>8</v>
      </c>
      <c r="T17" s="16">
        <f>SUM(D17:S17)</f>
        <v>164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49</v>
      </c>
      <c r="E18" s="7">
        <f t="shared" si="2"/>
        <v>48</v>
      </c>
      <c r="F18" s="7">
        <f>SUM(F16:F17)</f>
        <v>53</v>
      </c>
      <c r="G18" s="7">
        <f t="shared" si="2"/>
        <v>48</v>
      </c>
      <c r="H18" s="7">
        <f t="shared" si="2"/>
        <v>49</v>
      </c>
      <c r="I18" s="7">
        <f t="shared" si="2"/>
        <v>58</v>
      </c>
      <c r="J18" s="7">
        <f>SUM(J16:J17)</f>
        <v>58</v>
      </c>
      <c r="K18" s="7">
        <f t="shared" si="2"/>
        <v>45</v>
      </c>
      <c r="L18" s="7">
        <f t="shared" si="2"/>
        <v>50</v>
      </c>
      <c r="M18" s="7">
        <f t="shared" si="2"/>
        <v>51</v>
      </c>
      <c r="N18" s="7">
        <f t="shared" si="2"/>
        <v>49</v>
      </c>
      <c r="O18" s="7">
        <f t="shared" si="2"/>
        <v>45</v>
      </c>
      <c r="P18" s="7">
        <f t="shared" si="2"/>
        <v>52</v>
      </c>
      <c r="Q18" s="7">
        <f t="shared" si="2"/>
        <v>54</v>
      </c>
      <c r="R18" s="7">
        <f t="shared" si="2"/>
        <v>52</v>
      </c>
      <c r="S18" s="7">
        <f t="shared" si="2"/>
        <v>42</v>
      </c>
      <c r="T18" s="16">
        <f t="shared" si="2"/>
        <v>803</v>
      </c>
    </row>
    <row r="19" spans="1:20" ht="13.5" thickBot="1">
      <c r="A19" s="8" t="s">
        <v>10</v>
      </c>
      <c r="B19" s="7"/>
      <c r="C19" s="6"/>
      <c r="D19" s="17">
        <v>9</v>
      </c>
      <c r="E19" s="17">
        <v>2</v>
      </c>
      <c r="F19" s="17">
        <v>2</v>
      </c>
      <c r="G19" s="17">
        <v>2</v>
      </c>
      <c r="H19" s="17">
        <v>3</v>
      </c>
      <c r="I19" s="17">
        <v>2</v>
      </c>
      <c r="J19" s="17">
        <v>7</v>
      </c>
      <c r="K19" s="17">
        <v>3</v>
      </c>
      <c r="L19" s="17">
        <v>1</v>
      </c>
      <c r="M19" s="17">
        <v>6</v>
      </c>
      <c r="N19" s="17">
        <v>2</v>
      </c>
      <c r="O19" s="17">
        <v>2</v>
      </c>
      <c r="P19" s="17">
        <v>4</v>
      </c>
      <c r="Q19" s="17">
        <v>1</v>
      </c>
      <c r="R19" s="17">
        <v>3</v>
      </c>
      <c r="S19" s="17">
        <v>3</v>
      </c>
      <c r="T19" s="16">
        <f>SUM(D19:S19)</f>
        <v>52</v>
      </c>
    </row>
    <row r="20" spans="1:20" ht="13.5" thickBot="1">
      <c r="A20" s="8" t="s">
        <v>9</v>
      </c>
      <c r="B20" s="7"/>
      <c r="C20" s="6"/>
      <c r="D20" s="15">
        <v>26</v>
      </c>
      <c r="E20" s="14">
        <v>25</v>
      </c>
      <c r="F20" s="14">
        <v>23</v>
      </c>
      <c r="G20" s="14">
        <v>28</v>
      </c>
      <c r="H20" s="14">
        <v>27</v>
      </c>
      <c r="I20" s="14">
        <v>23</v>
      </c>
      <c r="J20" s="14">
        <v>34</v>
      </c>
      <c r="K20" s="14">
        <v>28</v>
      </c>
      <c r="L20" s="14">
        <v>20</v>
      </c>
      <c r="M20" s="14">
        <v>26</v>
      </c>
      <c r="N20" s="14">
        <v>30</v>
      </c>
      <c r="O20" s="14">
        <v>21</v>
      </c>
      <c r="P20" s="14">
        <v>19</v>
      </c>
      <c r="Q20" s="14">
        <v>24</v>
      </c>
      <c r="R20" s="14">
        <v>28</v>
      </c>
      <c r="S20" s="13">
        <v>24</v>
      </c>
      <c r="T20" s="12">
        <f>SUM(D20:S20)</f>
        <v>406</v>
      </c>
    </row>
    <row r="21" spans="3:20" s="11" customFormat="1" ht="15.75">
      <c r="C21" s="11" t="s">
        <v>8</v>
      </c>
      <c r="D21" s="11">
        <f aca="true" t="shared" si="3" ref="D21:T21">SUM(D16:D20)</f>
        <v>133</v>
      </c>
      <c r="E21" s="11">
        <f t="shared" si="3"/>
        <v>123</v>
      </c>
      <c r="F21" s="11">
        <f t="shared" si="3"/>
        <v>131</v>
      </c>
      <c r="G21" s="11">
        <f t="shared" si="3"/>
        <v>126</v>
      </c>
      <c r="H21" s="11">
        <f t="shared" si="3"/>
        <v>128</v>
      </c>
      <c r="I21" s="11">
        <f t="shared" si="3"/>
        <v>141</v>
      </c>
      <c r="J21" s="11">
        <f>SUM(J16:J20)</f>
        <v>157</v>
      </c>
      <c r="K21" s="11">
        <f t="shared" si="3"/>
        <v>121</v>
      </c>
      <c r="L21" s="11">
        <f t="shared" si="3"/>
        <v>121</v>
      </c>
      <c r="M21" s="11">
        <f t="shared" si="3"/>
        <v>134</v>
      </c>
      <c r="N21" s="11">
        <f t="shared" si="3"/>
        <v>130</v>
      </c>
      <c r="O21" s="11">
        <f t="shared" si="3"/>
        <v>113</v>
      </c>
      <c r="P21" s="11">
        <f t="shared" si="3"/>
        <v>127</v>
      </c>
      <c r="Q21" s="11">
        <f t="shared" si="3"/>
        <v>133</v>
      </c>
      <c r="R21" s="11">
        <f t="shared" si="3"/>
        <v>135</v>
      </c>
      <c r="S21" s="11">
        <f t="shared" si="3"/>
        <v>111</v>
      </c>
      <c r="T21" s="11">
        <f t="shared" si="3"/>
        <v>2064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2189</v>
      </c>
      <c r="E23" s="39">
        <f>IF(E21=0,"",SUM($D$10:$R$10)+SUM($D$21:E21))</f>
        <v>2312</v>
      </c>
      <c r="F23" s="39">
        <f>IF(F21=0,"",SUM($D$10:$R$10)+SUM($D$21:F21))</f>
        <v>2443</v>
      </c>
      <c r="G23" s="39">
        <f>IF(G21=0,"",SUM($D$10:$R$10)+SUM($D$21:G21))</f>
        <v>2569</v>
      </c>
      <c r="H23" s="39">
        <f>IF(H21=0,"",SUM($D$10:$R$10)+SUM($D$21:H21))</f>
        <v>2697</v>
      </c>
      <c r="I23" s="39">
        <f>IF(I21=0,"",SUM($D$10:$R$10)+SUM($D$21:I21))</f>
        <v>2838</v>
      </c>
      <c r="J23" s="39">
        <f>IF(J21=0,"",SUM($D$10:$R$10)+SUM($D$21:J21))</f>
        <v>2995</v>
      </c>
      <c r="K23" s="39">
        <f>IF(K21=0,"",SUM($D$10:$R$10)+SUM($D$21:K21))</f>
        <v>3116</v>
      </c>
      <c r="L23" s="39">
        <f>IF(L21=0,"",SUM($D$10:$R$10)+SUM($D$21:L21))</f>
        <v>3237</v>
      </c>
      <c r="M23" s="39">
        <f>IF(M21=0,"",SUM($D$10:$R$10)+SUM($D$21:M21))</f>
        <v>3371</v>
      </c>
      <c r="N23" s="39">
        <f>IF(N21=0,"",SUM($D$10:$R$10)+SUM($D$21:N21))</f>
        <v>3501</v>
      </c>
      <c r="O23" s="39">
        <f>IF(O21=0,"",SUM($D$10:$R$10)+SUM($D$21:O21))</f>
        <v>3614</v>
      </c>
      <c r="P23" s="39">
        <f>IF(P21=0,"",SUM($D$10:$R$10)+SUM($D$21:P21))</f>
        <v>3741</v>
      </c>
      <c r="Q23" s="39">
        <f>IF(Q21=0,"",SUM($D$10:$R$10)+SUM($D$21:Q21))</f>
        <v>3874</v>
      </c>
      <c r="R23" s="39">
        <f>IF(R21=0,"",SUM($D$10:$R$10)+SUM($D$21:R21))</f>
        <v>4009</v>
      </c>
      <c r="S23" s="39">
        <f>IF(S21=0,"",SUM($D$10:$R$10)+SUM($D$21:S21))</f>
        <v>4120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1236</v>
      </c>
      <c r="G27" s="40">
        <f>AVERAGE(D5:R5,D16:S16)</f>
        <v>39.87096774193548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344</v>
      </c>
      <c r="G28" s="40">
        <f>AVERAGE(D6:R6,D17:S17)</f>
        <v>11.096774193548388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1580</v>
      </c>
      <c r="G29" s="40">
        <f>SUM(G27,G28)</f>
        <v>50.96774193548387</v>
      </c>
      <c r="I29" s="5"/>
      <c r="J29" s="45" t="s">
        <v>80</v>
      </c>
      <c r="K29" s="45"/>
      <c r="L29" s="45"/>
      <c r="M29" s="45"/>
      <c r="N29" s="45"/>
      <c r="O29" s="45"/>
      <c r="P29" s="45"/>
      <c r="Q29" s="45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119</v>
      </c>
      <c r="G30" s="40">
        <f>AVERAGE(D8:R8,D19:S19)</f>
        <v>3.838709677419355</v>
      </c>
      <c r="I30" s="5"/>
      <c r="J30" s="45"/>
      <c r="K30" s="45"/>
      <c r="L30" s="45"/>
      <c r="M30" s="45"/>
      <c r="N30" s="45"/>
      <c r="O30" s="45"/>
      <c r="P30" s="45"/>
      <c r="Q30" s="45"/>
    </row>
    <row r="31" spans="1:42" ht="13.5" customHeight="1" thickBot="1">
      <c r="A31" s="8" t="s">
        <v>1</v>
      </c>
      <c r="B31" s="7"/>
      <c r="C31" s="6"/>
      <c r="D31" s="5">
        <f>SUM(T9+T20)</f>
        <v>841</v>
      </c>
      <c r="G31" s="40">
        <f>AVERAGE(D9:R9,D20:S20)</f>
        <v>27.129032258064516</v>
      </c>
      <c r="I31" s="4"/>
      <c r="J31" s="45" t="s">
        <v>81</v>
      </c>
      <c r="K31" s="45"/>
      <c r="L31" s="45"/>
      <c r="M31" s="45"/>
      <c r="N31" s="45"/>
      <c r="O31" s="45"/>
      <c r="P31" s="45"/>
      <c r="Q31" s="4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5"/>
      <c r="K32" s="45"/>
      <c r="L32" s="45"/>
      <c r="M32" s="45"/>
      <c r="N32" s="45"/>
      <c r="O32" s="45"/>
      <c r="P32" s="45"/>
      <c r="Q32" s="45"/>
    </row>
    <row r="33" spans="2:4" s="1" customFormat="1" ht="18.75" thickBot="1">
      <c r="B33" s="1" t="s">
        <v>0</v>
      </c>
      <c r="D33" s="2">
        <f>SUM(D27:D31)</f>
        <v>4120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S68"/>
  <sheetViews>
    <sheetView tabSelected="1" zoomScale="75" zoomScaleNormal="75" zoomScalePageLayoutView="0" workbookViewId="0" topLeftCell="A1">
      <selection activeCell="I30" sqref="I30:S31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82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40</v>
      </c>
      <c r="F5">
        <v>38</v>
      </c>
      <c r="G5">
        <v>39</v>
      </c>
      <c r="H5">
        <v>45</v>
      </c>
      <c r="I5">
        <v>40</v>
      </c>
      <c r="J5">
        <v>39</v>
      </c>
      <c r="K5">
        <v>45</v>
      </c>
      <c r="L5">
        <v>37</v>
      </c>
      <c r="M5">
        <v>39</v>
      </c>
      <c r="N5">
        <v>42</v>
      </c>
      <c r="O5">
        <v>42</v>
      </c>
      <c r="P5">
        <v>35</v>
      </c>
      <c r="Q5">
        <v>45</v>
      </c>
      <c r="R5">
        <v>37</v>
      </c>
      <c r="T5" s="19">
        <f>SUM(D5:R5)</f>
        <v>603</v>
      </c>
    </row>
    <row r="6" spans="1:20" ht="13.5" thickBot="1">
      <c r="A6" s="8" t="s">
        <v>12</v>
      </c>
      <c r="B6" s="7"/>
      <c r="C6" s="6"/>
      <c r="D6">
        <v>11</v>
      </c>
      <c r="E6">
        <v>10</v>
      </c>
      <c r="F6">
        <v>9</v>
      </c>
      <c r="G6">
        <v>11</v>
      </c>
      <c r="H6">
        <v>10</v>
      </c>
      <c r="I6">
        <v>8</v>
      </c>
      <c r="J6">
        <v>8</v>
      </c>
      <c r="K6">
        <v>7</v>
      </c>
      <c r="L6">
        <v>10</v>
      </c>
      <c r="M6">
        <v>8</v>
      </c>
      <c r="N6">
        <v>11</v>
      </c>
      <c r="O6">
        <v>7</v>
      </c>
      <c r="P6">
        <v>6</v>
      </c>
      <c r="Q6">
        <v>9</v>
      </c>
      <c r="R6">
        <v>6</v>
      </c>
      <c r="T6" s="16">
        <f>SUM(D6:R6)</f>
        <v>131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51</v>
      </c>
      <c r="E7" s="7">
        <f t="shared" si="0"/>
        <v>50</v>
      </c>
      <c r="F7" s="7">
        <f t="shared" si="0"/>
        <v>47</v>
      </c>
      <c r="G7" s="7">
        <f t="shared" si="0"/>
        <v>50</v>
      </c>
      <c r="H7" s="7">
        <f t="shared" si="0"/>
        <v>55</v>
      </c>
      <c r="I7" s="7">
        <f t="shared" si="0"/>
        <v>48</v>
      </c>
      <c r="J7" s="7">
        <f t="shared" si="0"/>
        <v>47</v>
      </c>
      <c r="K7" s="7">
        <f t="shared" si="0"/>
        <v>52</v>
      </c>
      <c r="L7" s="7">
        <f t="shared" si="0"/>
        <v>47</v>
      </c>
      <c r="M7" s="7">
        <f t="shared" si="0"/>
        <v>47</v>
      </c>
      <c r="N7" s="7">
        <f t="shared" si="0"/>
        <v>53</v>
      </c>
      <c r="O7" s="7">
        <f t="shared" si="0"/>
        <v>49</v>
      </c>
      <c r="P7" s="7">
        <f t="shared" si="0"/>
        <v>41</v>
      </c>
      <c r="Q7" s="7">
        <f t="shared" si="0"/>
        <v>54</v>
      </c>
      <c r="R7" s="6">
        <f t="shared" si="0"/>
        <v>43</v>
      </c>
      <c r="S7" s="29"/>
      <c r="T7" s="16">
        <f>SUM(T5,T6)</f>
        <v>734</v>
      </c>
      <c r="AQ7" s="43"/>
    </row>
    <row r="8" spans="1:20" ht="13.5" thickBot="1">
      <c r="A8" s="8" t="s">
        <v>10</v>
      </c>
      <c r="B8" s="7"/>
      <c r="C8" s="6"/>
      <c r="D8" s="17">
        <v>10</v>
      </c>
      <c r="E8" s="17">
        <v>3</v>
      </c>
      <c r="F8" s="17">
        <v>1</v>
      </c>
      <c r="G8" s="17">
        <v>6</v>
      </c>
      <c r="H8" s="17">
        <v>13</v>
      </c>
      <c r="I8" s="17">
        <v>3</v>
      </c>
      <c r="J8" s="17">
        <v>3</v>
      </c>
      <c r="K8" s="17">
        <v>3</v>
      </c>
      <c r="L8" s="17">
        <v>3</v>
      </c>
      <c r="M8" s="17">
        <v>6</v>
      </c>
      <c r="N8" s="17">
        <v>6</v>
      </c>
      <c r="O8" s="17">
        <v>1</v>
      </c>
      <c r="P8" s="17">
        <v>6</v>
      </c>
      <c r="Q8" s="17">
        <v>3</v>
      </c>
      <c r="R8" s="17">
        <v>1</v>
      </c>
      <c r="T8" s="16">
        <f>SUM(D8:R8)</f>
        <v>68</v>
      </c>
    </row>
    <row r="9" spans="1:20" ht="13.5" thickBot="1">
      <c r="A9" s="8" t="s">
        <v>9</v>
      </c>
      <c r="B9" s="7"/>
      <c r="C9" s="6"/>
      <c r="D9" s="15">
        <v>34</v>
      </c>
      <c r="E9" s="14">
        <v>31</v>
      </c>
      <c r="F9" s="28">
        <v>23</v>
      </c>
      <c r="G9" s="14">
        <v>30</v>
      </c>
      <c r="H9" s="14">
        <v>30</v>
      </c>
      <c r="I9" s="14">
        <v>23</v>
      </c>
      <c r="J9" s="14">
        <v>22</v>
      </c>
      <c r="K9" s="14">
        <v>22</v>
      </c>
      <c r="L9" s="14">
        <v>20</v>
      </c>
      <c r="M9" s="14">
        <v>28</v>
      </c>
      <c r="N9" s="14">
        <v>36</v>
      </c>
      <c r="O9" s="14">
        <v>20</v>
      </c>
      <c r="P9" s="14">
        <v>36</v>
      </c>
      <c r="Q9" s="14">
        <v>24</v>
      </c>
      <c r="R9" s="14">
        <v>23</v>
      </c>
      <c r="T9" s="12">
        <f>SUM(D9:R9)</f>
        <v>402</v>
      </c>
    </row>
    <row r="10" spans="3:20" s="11" customFormat="1" ht="15.75">
      <c r="C10" s="11" t="s">
        <v>8</v>
      </c>
      <c r="D10" s="11">
        <f aca="true" t="shared" si="1" ref="D10:R10">SUM(D5:D9)</f>
        <v>146</v>
      </c>
      <c r="E10" s="11">
        <f t="shared" si="1"/>
        <v>134</v>
      </c>
      <c r="F10" s="11">
        <f t="shared" si="1"/>
        <v>118</v>
      </c>
      <c r="G10" s="11">
        <f t="shared" si="1"/>
        <v>136</v>
      </c>
      <c r="H10" s="11">
        <f t="shared" si="1"/>
        <v>153</v>
      </c>
      <c r="I10" s="11">
        <f t="shared" si="1"/>
        <v>122</v>
      </c>
      <c r="J10" s="11">
        <f t="shared" si="1"/>
        <v>119</v>
      </c>
      <c r="K10" s="11">
        <f t="shared" si="1"/>
        <v>129</v>
      </c>
      <c r="L10" s="11">
        <f t="shared" si="1"/>
        <v>117</v>
      </c>
      <c r="M10" s="11">
        <f t="shared" si="1"/>
        <v>128</v>
      </c>
      <c r="N10" s="11">
        <f t="shared" si="1"/>
        <v>148</v>
      </c>
      <c r="O10" s="11">
        <f t="shared" si="1"/>
        <v>119</v>
      </c>
      <c r="P10" s="11">
        <f t="shared" si="1"/>
        <v>124</v>
      </c>
      <c r="Q10" s="11">
        <f t="shared" si="1"/>
        <v>135</v>
      </c>
      <c r="R10" s="38">
        <f t="shared" si="1"/>
        <v>110</v>
      </c>
      <c r="S10" s="37"/>
      <c r="T10" s="11">
        <f>SUM(T5:T9)</f>
        <v>1938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146</v>
      </c>
      <c r="E12" s="39">
        <f>IF(E10=0,"",SUM($D$10:E10))</f>
        <v>280</v>
      </c>
      <c r="F12" s="39">
        <f>IF(F10=0,"",SUM($D$10:F10))</f>
        <v>398</v>
      </c>
      <c r="G12" s="39">
        <f>IF(G10=0,"",SUM($D$10:G10))</f>
        <v>534</v>
      </c>
      <c r="H12" s="39">
        <f>IF(H10=0,"",SUM($D$10:H10))</f>
        <v>687</v>
      </c>
      <c r="I12" s="39">
        <f>IF(I10=0,"",SUM($D$10:I10))</f>
        <v>809</v>
      </c>
      <c r="J12" s="39">
        <f>IF(J10=0,"",SUM($D$10:J10))</f>
        <v>928</v>
      </c>
      <c r="K12" s="39">
        <f>IF(K10=0,"",SUM($D$10:K10))</f>
        <v>1057</v>
      </c>
      <c r="L12" s="39">
        <f>IF(L10=0,"",SUM($D$10:L10))</f>
        <v>1174</v>
      </c>
      <c r="M12" s="39">
        <f>IF(M10=0,"",SUM($D$10:M10))</f>
        <v>1302</v>
      </c>
      <c r="N12" s="39">
        <f>IF(N10=0,"",SUM($D$10:N10))</f>
        <v>1450</v>
      </c>
      <c r="O12" s="39">
        <f>IF(O10=0,"",SUM($D$10:O10))</f>
        <v>1569</v>
      </c>
      <c r="P12" s="39">
        <f>IF(P10=0,"",SUM($D$10:P10))</f>
        <v>1693</v>
      </c>
      <c r="Q12" s="39">
        <f>IF(Q10=0,"",SUM($D$10:Q10))</f>
        <v>1828</v>
      </c>
      <c r="R12" s="39">
        <f>IF(R10=0,"",SUM($D$10:R10))</f>
        <v>1938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39</v>
      </c>
      <c r="E16">
        <v>38</v>
      </c>
      <c r="F16">
        <v>42</v>
      </c>
      <c r="G16">
        <v>42</v>
      </c>
      <c r="H16">
        <v>36</v>
      </c>
      <c r="I16">
        <v>39</v>
      </c>
      <c r="J16">
        <v>41</v>
      </c>
      <c r="K16">
        <v>40</v>
      </c>
      <c r="L16">
        <v>39</v>
      </c>
      <c r="M16">
        <v>45</v>
      </c>
      <c r="N16">
        <v>43</v>
      </c>
      <c r="O16">
        <v>31</v>
      </c>
      <c r="P16">
        <v>42</v>
      </c>
      <c r="Q16">
        <v>42</v>
      </c>
      <c r="R16">
        <v>36</v>
      </c>
      <c r="S16" t="s">
        <v>15</v>
      </c>
      <c r="T16" s="19">
        <f>SUM(D16:S16)</f>
        <v>595</v>
      </c>
    </row>
    <row r="17" spans="1:20" ht="13.5" thickBot="1">
      <c r="A17" s="8" t="s">
        <v>12</v>
      </c>
      <c r="B17" s="7"/>
      <c r="C17" s="6"/>
      <c r="D17">
        <v>9</v>
      </c>
      <c r="E17">
        <v>9</v>
      </c>
      <c r="F17">
        <v>10</v>
      </c>
      <c r="G17">
        <v>11</v>
      </c>
      <c r="H17">
        <v>9</v>
      </c>
      <c r="I17">
        <v>9</v>
      </c>
      <c r="J17">
        <v>10</v>
      </c>
      <c r="K17">
        <v>7</v>
      </c>
      <c r="L17">
        <v>7</v>
      </c>
      <c r="M17">
        <v>11</v>
      </c>
      <c r="N17">
        <v>13</v>
      </c>
      <c r="O17">
        <v>4</v>
      </c>
      <c r="P17">
        <v>6</v>
      </c>
      <c r="Q17">
        <v>8</v>
      </c>
      <c r="R17">
        <v>5</v>
      </c>
      <c r="S17" s="18"/>
      <c r="T17" s="16">
        <f>SUM(D17:S17)</f>
        <v>128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48</v>
      </c>
      <c r="E18" s="7">
        <f t="shared" si="2"/>
        <v>47</v>
      </c>
      <c r="F18" s="7">
        <f t="shared" si="2"/>
        <v>52</v>
      </c>
      <c r="G18" s="7">
        <f t="shared" si="2"/>
        <v>53</v>
      </c>
      <c r="H18" s="7">
        <f t="shared" si="2"/>
        <v>45</v>
      </c>
      <c r="I18" s="7">
        <f t="shared" si="2"/>
        <v>48</v>
      </c>
      <c r="J18" s="7">
        <f t="shared" si="2"/>
        <v>51</v>
      </c>
      <c r="K18" s="7">
        <f t="shared" si="2"/>
        <v>47</v>
      </c>
      <c r="L18" s="7">
        <f t="shared" si="2"/>
        <v>46</v>
      </c>
      <c r="M18" s="7">
        <f>SUM(M16:M17)</f>
        <v>56</v>
      </c>
      <c r="N18" s="7">
        <f t="shared" si="2"/>
        <v>56</v>
      </c>
      <c r="O18" s="7">
        <f t="shared" si="2"/>
        <v>35</v>
      </c>
      <c r="P18" s="7">
        <f t="shared" si="2"/>
        <v>48</v>
      </c>
      <c r="Q18" s="7">
        <f t="shared" si="2"/>
        <v>50</v>
      </c>
      <c r="R18" s="7">
        <f t="shared" si="2"/>
        <v>41</v>
      </c>
      <c r="S18" s="7"/>
      <c r="T18" s="16">
        <f>SUM(T16:T17)</f>
        <v>723</v>
      </c>
    </row>
    <row r="19" spans="1:20" ht="13.5" thickBot="1">
      <c r="A19" s="8" t="s">
        <v>10</v>
      </c>
      <c r="B19" s="7"/>
      <c r="C19" s="6"/>
      <c r="D19" s="17">
        <v>5</v>
      </c>
      <c r="E19" s="17">
        <v>4</v>
      </c>
      <c r="F19" s="17">
        <v>6</v>
      </c>
      <c r="G19" s="17">
        <v>8</v>
      </c>
      <c r="H19" s="17">
        <v>5</v>
      </c>
      <c r="I19" s="17">
        <v>4</v>
      </c>
      <c r="J19" s="17">
        <v>3</v>
      </c>
      <c r="K19" s="17">
        <v>5</v>
      </c>
      <c r="L19" s="17">
        <v>5</v>
      </c>
      <c r="M19" s="17">
        <v>20</v>
      </c>
      <c r="N19" s="17">
        <v>2</v>
      </c>
      <c r="O19" s="17">
        <v>1</v>
      </c>
      <c r="P19" s="17">
        <v>16</v>
      </c>
      <c r="Q19" s="17">
        <v>6</v>
      </c>
      <c r="R19" s="17">
        <v>4</v>
      </c>
      <c r="S19" s="17"/>
      <c r="T19" s="16">
        <f>SUM(D19:S19)</f>
        <v>94</v>
      </c>
    </row>
    <row r="20" spans="1:20" ht="13.5" thickBot="1">
      <c r="A20" s="8" t="s">
        <v>9</v>
      </c>
      <c r="B20" s="7"/>
      <c r="C20" s="6"/>
      <c r="D20" s="15">
        <v>34</v>
      </c>
      <c r="E20" s="14">
        <v>29</v>
      </c>
      <c r="F20" s="14">
        <v>39</v>
      </c>
      <c r="G20" s="14">
        <v>33</v>
      </c>
      <c r="H20" s="14">
        <v>28</v>
      </c>
      <c r="I20" s="14">
        <v>27</v>
      </c>
      <c r="J20" s="14">
        <v>23</v>
      </c>
      <c r="K20" s="14">
        <v>31</v>
      </c>
      <c r="L20" s="14">
        <v>26</v>
      </c>
      <c r="M20" s="14">
        <v>58</v>
      </c>
      <c r="N20" s="14">
        <v>27</v>
      </c>
      <c r="O20" s="14">
        <v>16</v>
      </c>
      <c r="P20" s="14">
        <v>44</v>
      </c>
      <c r="Q20" s="14">
        <v>21</v>
      </c>
      <c r="R20" s="14">
        <v>32</v>
      </c>
      <c r="S20" s="13"/>
      <c r="T20" s="12">
        <f>SUM(D20:S20)</f>
        <v>468</v>
      </c>
    </row>
    <row r="21" spans="3:20" s="11" customFormat="1" ht="15.75">
      <c r="C21" s="11" t="s">
        <v>8</v>
      </c>
      <c r="D21" s="11">
        <f aca="true" t="shared" si="3" ref="D21:R21">SUM(D16:D20)</f>
        <v>135</v>
      </c>
      <c r="E21" s="11">
        <f t="shared" si="3"/>
        <v>127</v>
      </c>
      <c r="F21" s="11">
        <f t="shared" si="3"/>
        <v>149</v>
      </c>
      <c r="G21" s="11">
        <f t="shared" si="3"/>
        <v>147</v>
      </c>
      <c r="H21" s="11">
        <f t="shared" si="3"/>
        <v>123</v>
      </c>
      <c r="I21" s="11">
        <f t="shared" si="3"/>
        <v>127</v>
      </c>
      <c r="J21" s="11">
        <f t="shared" si="3"/>
        <v>128</v>
      </c>
      <c r="K21" s="11">
        <f t="shared" si="3"/>
        <v>130</v>
      </c>
      <c r="L21" s="11">
        <f t="shared" si="3"/>
        <v>123</v>
      </c>
      <c r="M21" s="11">
        <f>SUM(M16:M20)</f>
        <v>190</v>
      </c>
      <c r="N21" s="11">
        <f t="shared" si="3"/>
        <v>141</v>
      </c>
      <c r="O21" s="11">
        <f t="shared" si="3"/>
        <v>87</v>
      </c>
      <c r="P21" s="11">
        <f t="shared" si="3"/>
        <v>156</v>
      </c>
      <c r="Q21" s="11">
        <f t="shared" si="3"/>
        <v>127</v>
      </c>
      <c r="R21" s="11">
        <f t="shared" si="3"/>
        <v>118</v>
      </c>
      <c r="T21" s="11">
        <f>SUM(T16:T20)</f>
        <v>2008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2073</v>
      </c>
      <c r="E23" s="39">
        <f>IF(E21=0,"",SUM($D$10:$R$10)+SUM($D$21:E21))</f>
        <v>2200</v>
      </c>
      <c r="F23" s="39">
        <f>IF(F21=0,"",SUM($D$10:$R$10)+SUM($D$21:F21))</f>
        <v>2349</v>
      </c>
      <c r="G23" s="39">
        <f>IF(G21=0,"",SUM($D$10:$R$10)+SUM($D$21:G21))</f>
        <v>2496</v>
      </c>
      <c r="H23" s="39">
        <f>IF(H21=0,"",SUM($D$10:$R$10)+SUM($D$21:H21))</f>
        <v>2619</v>
      </c>
      <c r="I23" s="39">
        <f>IF(I21=0,"",SUM($D$10:$R$10)+SUM($D$21:I21))</f>
        <v>2746</v>
      </c>
      <c r="J23" s="39">
        <f>IF(J21=0,"",SUM($D$10:$R$10)+SUM($D$21:J21))</f>
        <v>2874</v>
      </c>
      <c r="K23" s="39">
        <f>IF(K21=0,"",SUM($D$10:$R$10)+SUM($D$21:K21))</f>
        <v>3004</v>
      </c>
      <c r="L23" s="39">
        <f>IF(L21=0,"",SUM($D$10:$R$10)+SUM($D$21:L21))</f>
        <v>3127</v>
      </c>
      <c r="M23" s="39">
        <f>IF(M21=0,"",SUM($D$10:$R$10)+SUM($D$21:M21))</f>
        <v>3317</v>
      </c>
      <c r="N23" s="39">
        <f>IF(N21=0,"",SUM($D$10:$R$10)+SUM($D$21:N21))</f>
        <v>3458</v>
      </c>
      <c r="O23" s="39">
        <f>IF(O21=0,"",SUM($D$10:$R$10)+SUM($D$21:O21))</f>
        <v>3545</v>
      </c>
      <c r="P23" s="39">
        <f>IF(P21=0,"",SUM($D$10:$R$10)+SUM($D$21:P21))</f>
        <v>3701</v>
      </c>
      <c r="Q23" s="39">
        <f>IF(Q21=0,"",SUM($D$10:$R$10)+SUM($D$21:Q21))</f>
        <v>3828</v>
      </c>
      <c r="R23" s="39">
        <f>IF(R21=0,"",SUM($D$10:$R$10)+SUM($D$21:R21))</f>
        <v>3946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1198</v>
      </c>
      <c r="G27" s="41">
        <f>AVERAGE(D5:R5,D16:S16)</f>
        <v>39.93333333333333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259</v>
      </c>
      <c r="G28" s="41">
        <f>AVERAGE(D6:R6,D17:S17)</f>
        <v>8.633333333333333</v>
      </c>
      <c r="J28" s="45" t="s">
        <v>83</v>
      </c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3.5" customHeight="1" thickBot="1">
      <c r="A29" s="8" t="s">
        <v>3</v>
      </c>
      <c r="B29" s="7"/>
      <c r="C29" s="7"/>
      <c r="D29" s="10">
        <f>SUM(T7,T18)</f>
        <v>1457</v>
      </c>
      <c r="G29" s="41">
        <f>SUM(G27,G28)</f>
        <v>48.56666666666666</v>
      </c>
      <c r="I29" s="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3.5" customHeight="1" thickBot="1">
      <c r="A30" s="8" t="s">
        <v>2</v>
      </c>
      <c r="B30" s="7"/>
      <c r="C30" s="6"/>
      <c r="D30" s="5">
        <f>SUM(T8,T19)</f>
        <v>162</v>
      </c>
      <c r="G30" s="41">
        <f>AVERAGE(D8:R8,D19:S19)</f>
        <v>5.4</v>
      </c>
      <c r="I30" s="45" t="s">
        <v>84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42" ht="13.5" customHeight="1" thickBot="1">
      <c r="A31" s="8" t="s">
        <v>1</v>
      </c>
      <c r="B31" s="7"/>
      <c r="C31" s="6"/>
      <c r="D31" s="5">
        <f>SUM(T9,T20)</f>
        <v>870</v>
      </c>
      <c r="G31" s="41">
        <f>AVERAGE(D9:R9,D20:S20)</f>
        <v>29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3946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198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6" sqref="J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22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33</v>
      </c>
      <c r="F5">
        <v>35</v>
      </c>
      <c r="G5">
        <v>36</v>
      </c>
      <c r="H5">
        <v>34</v>
      </c>
      <c r="I5">
        <v>37</v>
      </c>
      <c r="J5">
        <v>36</v>
      </c>
      <c r="K5">
        <v>29</v>
      </c>
      <c r="L5">
        <v>32</v>
      </c>
      <c r="M5">
        <v>33</v>
      </c>
      <c r="N5">
        <v>34</v>
      </c>
      <c r="O5">
        <v>34</v>
      </c>
      <c r="P5">
        <v>34</v>
      </c>
      <c r="Q5">
        <v>34</v>
      </c>
      <c r="R5">
        <v>37</v>
      </c>
      <c r="T5" s="19">
        <f>SUM(D5:S5)</f>
        <v>514</v>
      </c>
    </row>
    <row r="6" spans="1:20" ht="13.5" thickBot="1">
      <c r="A6" s="8" t="s">
        <v>12</v>
      </c>
      <c r="B6" s="7"/>
      <c r="C6" s="6"/>
      <c r="D6">
        <v>11</v>
      </c>
      <c r="E6">
        <v>5</v>
      </c>
      <c r="F6">
        <v>4</v>
      </c>
      <c r="G6">
        <v>7</v>
      </c>
      <c r="H6">
        <v>7</v>
      </c>
      <c r="I6">
        <v>7</v>
      </c>
      <c r="J6">
        <v>6</v>
      </c>
      <c r="K6">
        <v>6</v>
      </c>
      <c r="L6">
        <v>1</v>
      </c>
      <c r="M6">
        <v>4</v>
      </c>
      <c r="N6">
        <v>4</v>
      </c>
      <c r="O6">
        <v>6</v>
      </c>
      <c r="P6">
        <v>6</v>
      </c>
      <c r="Q6">
        <v>4</v>
      </c>
      <c r="R6">
        <v>7</v>
      </c>
      <c r="T6" s="16">
        <f>SUM(D6:R6)</f>
        <v>85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47</v>
      </c>
      <c r="E7" s="7">
        <f t="shared" si="0"/>
        <v>38</v>
      </c>
      <c r="F7" s="7">
        <f t="shared" si="0"/>
        <v>39</v>
      </c>
      <c r="G7" s="7">
        <f t="shared" si="0"/>
        <v>43</v>
      </c>
      <c r="H7" s="7">
        <f t="shared" si="0"/>
        <v>41</v>
      </c>
      <c r="I7" s="7">
        <f t="shared" si="0"/>
        <v>44</v>
      </c>
      <c r="J7" s="7">
        <f t="shared" si="0"/>
        <v>42</v>
      </c>
      <c r="K7" s="7">
        <f t="shared" si="0"/>
        <v>35</v>
      </c>
      <c r="L7" s="7">
        <f t="shared" si="0"/>
        <v>33</v>
      </c>
      <c r="M7" s="7">
        <f t="shared" si="0"/>
        <v>37</v>
      </c>
      <c r="N7" s="7">
        <f t="shared" si="0"/>
        <v>38</v>
      </c>
      <c r="O7" s="7">
        <f t="shared" si="0"/>
        <v>40</v>
      </c>
      <c r="P7" s="7">
        <f t="shared" si="0"/>
        <v>40</v>
      </c>
      <c r="Q7" s="7">
        <f t="shared" si="0"/>
        <v>38</v>
      </c>
      <c r="R7" s="6">
        <f t="shared" si="0"/>
        <v>44</v>
      </c>
      <c r="S7" s="29"/>
      <c r="T7" s="16">
        <f>SUM(T5:T6)</f>
        <v>599</v>
      </c>
    </row>
    <row r="8" spans="1:20" ht="13.5" thickBot="1">
      <c r="A8" s="8" t="s">
        <v>10</v>
      </c>
      <c r="B8" s="7"/>
      <c r="C8" s="6"/>
      <c r="D8" s="17">
        <v>21</v>
      </c>
      <c r="E8" s="17">
        <v>6</v>
      </c>
      <c r="F8" s="17">
        <v>12</v>
      </c>
      <c r="G8" s="17">
        <v>11</v>
      </c>
      <c r="H8" s="17">
        <v>5</v>
      </c>
      <c r="I8" s="17">
        <v>8</v>
      </c>
      <c r="J8" s="17">
        <v>9</v>
      </c>
      <c r="K8" s="17">
        <v>15</v>
      </c>
      <c r="L8" s="17">
        <v>4</v>
      </c>
      <c r="M8" s="17">
        <v>15</v>
      </c>
      <c r="N8" s="17">
        <v>36</v>
      </c>
      <c r="O8" s="17">
        <v>16</v>
      </c>
      <c r="P8" s="17">
        <v>10</v>
      </c>
      <c r="Q8" s="17">
        <v>11</v>
      </c>
      <c r="R8" s="17">
        <v>7</v>
      </c>
      <c r="T8" s="16">
        <f>SUM(D8:R8)</f>
        <v>186</v>
      </c>
    </row>
    <row r="9" spans="1:20" ht="13.5" thickBot="1">
      <c r="A9" s="8" t="s">
        <v>9</v>
      </c>
      <c r="B9" s="7"/>
      <c r="C9" s="6"/>
      <c r="D9" s="15">
        <v>54</v>
      </c>
      <c r="E9" s="14">
        <v>27</v>
      </c>
      <c r="F9" s="28">
        <v>26</v>
      </c>
      <c r="G9" s="14">
        <v>25</v>
      </c>
      <c r="H9" s="14">
        <v>20</v>
      </c>
      <c r="I9" s="14">
        <v>28</v>
      </c>
      <c r="J9" s="14">
        <v>28</v>
      </c>
      <c r="K9" s="14">
        <v>40</v>
      </c>
      <c r="L9" s="14">
        <v>18</v>
      </c>
      <c r="M9" s="14">
        <v>43</v>
      </c>
      <c r="N9" s="14">
        <v>43</v>
      </c>
      <c r="O9" s="14">
        <v>32</v>
      </c>
      <c r="P9" s="14">
        <v>33</v>
      </c>
      <c r="Q9" s="14">
        <v>27</v>
      </c>
      <c r="R9" s="14">
        <v>26</v>
      </c>
      <c r="T9" s="12">
        <f>SUM(D9:R9)</f>
        <v>470</v>
      </c>
    </row>
    <row r="10" spans="3:20" s="11" customFormat="1" ht="15.75">
      <c r="C10" s="11" t="s">
        <v>8</v>
      </c>
      <c r="D10" s="11">
        <f aca="true" t="shared" si="1" ref="D10:R10">SUM(D5:D9)</f>
        <v>169</v>
      </c>
      <c r="E10" s="11">
        <f t="shared" si="1"/>
        <v>109</v>
      </c>
      <c r="F10" s="11">
        <f t="shared" si="1"/>
        <v>116</v>
      </c>
      <c r="G10" s="11">
        <f t="shared" si="1"/>
        <v>122</v>
      </c>
      <c r="H10" s="11">
        <f t="shared" si="1"/>
        <v>107</v>
      </c>
      <c r="I10" s="11">
        <f t="shared" si="1"/>
        <v>124</v>
      </c>
      <c r="J10" s="11">
        <f t="shared" si="1"/>
        <v>121</v>
      </c>
      <c r="K10" s="11">
        <f t="shared" si="1"/>
        <v>125</v>
      </c>
      <c r="L10" s="11">
        <f t="shared" si="1"/>
        <v>88</v>
      </c>
      <c r="M10" s="11">
        <f t="shared" si="1"/>
        <v>132</v>
      </c>
      <c r="N10" s="11">
        <f t="shared" si="1"/>
        <v>155</v>
      </c>
      <c r="O10" s="11">
        <f t="shared" si="1"/>
        <v>128</v>
      </c>
      <c r="P10" s="11">
        <f t="shared" si="1"/>
        <v>123</v>
      </c>
      <c r="Q10" s="11">
        <f t="shared" si="1"/>
        <v>114</v>
      </c>
      <c r="R10" s="38">
        <f t="shared" si="1"/>
        <v>121</v>
      </c>
      <c r="S10" s="37"/>
      <c r="T10" s="11">
        <f>SUM(T5:T9)</f>
        <v>1854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169</v>
      </c>
      <c r="E12" s="39">
        <f>IF(E10=0,"",SUM($D$10:E10))</f>
        <v>278</v>
      </c>
      <c r="F12" s="39">
        <f>IF(F10=0,"",SUM($D$10:F10))</f>
        <v>394</v>
      </c>
      <c r="G12" s="39">
        <f>IF(G10=0,"",SUM($D$10:G10))</f>
        <v>516</v>
      </c>
      <c r="H12" s="39">
        <f>IF(H10=0,"",SUM($D$10:H10))</f>
        <v>623</v>
      </c>
      <c r="I12" s="39">
        <f>IF(I10=0,"",SUM($D$10:I10))</f>
        <v>747</v>
      </c>
      <c r="J12" s="39">
        <f>IF(J10=0,"",SUM($D$10:J10))</f>
        <v>868</v>
      </c>
      <c r="K12" s="39">
        <f>IF(K10=0,"",SUM($D$10:K10))</f>
        <v>993</v>
      </c>
      <c r="L12" s="39">
        <f>IF(L10=0,"",SUM($D$10:L10))</f>
        <v>1081</v>
      </c>
      <c r="M12" s="39">
        <f>IF(M10=0,"",SUM($D$10:M10))</f>
        <v>1213</v>
      </c>
      <c r="N12" s="39">
        <f>IF(N10=0,"",SUM($D$10:N10))</f>
        <v>1368</v>
      </c>
      <c r="O12" s="39">
        <f>IF(O10=0,"",SUM($D$10:O10))</f>
        <v>1496</v>
      </c>
      <c r="P12" s="39">
        <f>IF(P10=0,"",SUM($D$10:P10))</f>
        <v>1619</v>
      </c>
      <c r="Q12" s="39">
        <f>IF(Q10=0,"",SUM($D$10:Q10))</f>
        <v>1733</v>
      </c>
      <c r="R12" s="39">
        <f>IF(R10=0,"",SUM($D$10:R10))</f>
        <v>1854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34</v>
      </c>
      <c r="F16">
        <v>35</v>
      </c>
      <c r="G16">
        <v>38</v>
      </c>
      <c r="H16">
        <v>35</v>
      </c>
      <c r="I16">
        <v>37</v>
      </c>
      <c r="J16">
        <v>31</v>
      </c>
      <c r="K16">
        <v>34</v>
      </c>
      <c r="L16">
        <v>35</v>
      </c>
      <c r="M16">
        <v>31</v>
      </c>
      <c r="N16">
        <v>35</v>
      </c>
      <c r="O16">
        <v>31</v>
      </c>
      <c r="P16">
        <v>30</v>
      </c>
      <c r="Q16" s="44">
        <v>31</v>
      </c>
      <c r="R16">
        <v>32</v>
      </c>
      <c r="S16">
        <v>36</v>
      </c>
      <c r="T16" s="19">
        <f>SUM(D16:S16)</f>
        <v>541</v>
      </c>
    </row>
    <row r="17" spans="1:20" ht="13.5" thickBot="1">
      <c r="A17" s="8" t="s">
        <v>12</v>
      </c>
      <c r="B17" s="7"/>
      <c r="C17" s="6"/>
      <c r="D17">
        <v>2</v>
      </c>
      <c r="E17">
        <v>5</v>
      </c>
      <c r="F17">
        <v>5</v>
      </c>
      <c r="G17">
        <v>9</v>
      </c>
      <c r="H17">
        <v>3</v>
      </c>
      <c r="I17">
        <v>4</v>
      </c>
      <c r="J17">
        <v>9</v>
      </c>
      <c r="K17">
        <v>3</v>
      </c>
      <c r="L17">
        <v>6</v>
      </c>
      <c r="M17">
        <v>5</v>
      </c>
      <c r="N17">
        <v>4</v>
      </c>
      <c r="O17">
        <v>3</v>
      </c>
      <c r="P17">
        <v>4</v>
      </c>
      <c r="Q17">
        <v>4</v>
      </c>
      <c r="R17">
        <v>3</v>
      </c>
      <c r="S17">
        <v>8</v>
      </c>
      <c r="T17" s="16">
        <f>SUM(D17:S17)</f>
        <v>77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38</v>
      </c>
      <c r="E18" s="7">
        <f t="shared" si="2"/>
        <v>39</v>
      </c>
      <c r="F18" s="7">
        <f>SUM(F16:F17)</f>
        <v>40</v>
      </c>
      <c r="G18" s="7">
        <f t="shared" si="2"/>
        <v>47</v>
      </c>
      <c r="H18" s="7">
        <f t="shared" si="2"/>
        <v>38</v>
      </c>
      <c r="I18" s="7">
        <f t="shared" si="2"/>
        <v>41</v>
      </c>
      <c r="J18" s="7">
        <f>SUM(J16:J17)</f>
        <v>40</v>
      </c>
      <c r="K18" s="7">
        <f t="shared" si="2"/>
        <v>37</v>
      </c>
      <c r="L18" s="7">
        <f t="shared" si="2"/>
        <v>41</v>
      </c>
      <c r="M18" s="7">
        <f t="shared" si="2"/>
        <v>36</v>
      </c>
      <c r="N18" s="7">
        <f t="shared" si="2"/>
        <v>39</v>
      </c>
      <c r="O18" s="7">
        <f t="shared" si="2"/>
        <v>34</v>
      </c>
      <c r="P18" s="7">
        <f t="shared" si="2"/>
        <v>34</v>
      </c>
      <c r="Q18" s="7">
        <f t="shared" si="2"/>
        <v>35</v>
      </c>
      <c r="R18" s="7">
        <f t="shared" si="2"/>
        <v>35</v>
      </c>
      <c r="S18" s="7">
        <f t="shared" si="2"/>
        <v>44</v>
      </c>
      <c r="T18" s="16">
        <f t="shared" si="2"/>
        <v>618</v>
      </c>
    </row>
    <row r="19" spans="1:20" ht="13.5" thickBot="1">
      <c r="A19" s="8" t="s">
        <v>10</v>
      </c>
      <c r="B19" s="7"/>
      <c r="C19" s="6"/>
      <c r="D19" s="17">
        <v>6</v>
      </c>
      <c r="E19" s="17">
        <v>8</v>
      </c>
      <c r="F19" s="17">
        <v>14</v>
      </c>
      <c r="G19" s="17">
        <v>21</v>
      </c>
      <c r="H19" s="17">
        <v>18</v>
      </c>
      <c r="I19" s="17">
        <v>18</v>
      </c>
      <c r="J19" s="17">
        <v>17</v>
      </c>
      <c r="K19" s="17">
        <v>11</v>
      </c>
      <c r="L19" s="17">
        <v>6</v>
      </c>
      <c r="M19" s="17">
        <v>8</v>
      </c>
      <c r="N19" s="17">
        <v>17</v>
      </c>
      <c r="O19" s="17">
        <v>11</v>
      </c>
      <c r="P19" s="17">
        <v>11</v>
      </c>
      <c r="Q19" s="17">
        <v>14</v>
      </c>
      <c r="R19" s="17">
        <v>12</v>
      </c>
      <c r="S19" s="17">
        <v>5</v>
      </c>
      <c r="T19" s="16">
        <f>SUM(D19:S19)</f>
        <v>197</v>
      </c>
    </row>
    <row r="20" spans="1:20" ht="13.5" thickBot="1">
      <c r="A20" s="8" t="s">
        <v>9</v>
      </c>
      <c r="B20" s="7"/>
      <c r="C20" s="6"/>
      <c r="D20" s="15">
        <v>27</v>
      </c>
      <c r="E20" s="14">
        <v>27</v>
      </c>
      <c r="F20" s="14">
        <v>31</v>
      </c>
      <c r="G20" s="14">
        <v>47</v>
      </c>
      <c r="H20" s="14">
        <v>44</v>
      </c>
      <c r="I20" s="14">
        <v>29</v>
      </c>
      <c r="J20" s="14">
        <v>45</v>
      </c>
      <c r="K20" s="14">
        <v>37</v>
      </c>
      <c r="L20" s="14">
        <v>34</v>
      </c>
      <c r="M20" s="14">
        <v>26</v>
      </c>
      <c r="N20" s="14">
        <v>40</v>
      </c>
      <c r="O20" s="14">
        <v>27</v>
      </c>
      <c r="P20" s="14">
        <v>25</v>
      </c>
      <c r="Q20" s="14">
        <v>30</v>
      </c>
      <c r="R20" s="14">
        <v>27</v>
      </c>
      <c r="S20" s="13">
        <v>32</v>
      </c>
      <c r="T20" s="12">
        <f>SUM(D20:S20)</f>
        <v>528</v>
      </c>
    </row>
    <row r="21" spans="3:20" s="11" customFormat="1" ht="15.75">
      <c r="C21" s="11" t="s">
        <v>8</v>
      </c>
      <c r="D21" s="11">
        <f aca="true" t="shared" si="3" ref="D21:T21">SUM(D16:D20)</f>
        <v>109</v>
      </c>
      <c r="E21" s="11">
        <f t="shared" si="3"/>
        <v>113</v>
      </c>
      <c r="F21" s="11">
        <f t="shared" si="3"/>
        <v>125</v>
      </c>
      <c r="G21" s="11">
        <f t="shared" si="3"/>
        <v>162</v>
      </c>
      <c r="H21" s="11">
        <f t="shared" si="3"/>
        <v>138</v>
      </c>
      <c r="I21" s="11">
        <f t="shared" si="3"/>
        <v>129</v>
      </c>
      <c r="J21" s="11">
        <f>SUM(J16:J20)</f>
        <v>142</v>
      </c>
      <c r="K21" s="11">
        <f t="shared" si="3"/>
        <v>122</v>
      </c>
      <c r="L21" s="11">
        <f t="shared" si="3"/>
        <v>122</v>
      </c>
      <c r="M21" s="11">
        <f t="shared" si="3"/>
        <v>106</v>
      </c>
      <c r="N21" s="11">
        <f t="shared" si="3"/>
        <v>135</v>
      </c>
      <c r="O21" s="11">
        <f t="shared" si="3"/>
        <v>106</v>
      </c>
      <c r="P21" s="11">
        <f t="shared" si="3"/>
        <v>104</v>
      </c>
      <c r="Q21" s="11">
        <f t="shared" si="3"/>
        <v>114</v>
      </c>
      <c r="R21" s="11">
        <f t="shared" si="3"/>
        <v>109</v>
      </c>
      <c r="S21" s="11">
        <f t="shared" si="3"/>
        <v>125</v>
      </c>
      <c r="T21" s="11">
        <f t="shared" si="3"/>
        <v>1961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1963</v>
      </c>
      <c r="E23" s="39">
        <f>IF(E21=0,"",SUM($D$10:$R$10)+SUM($D$21:E21))</f>
        <v>2076</v>
      </c>
      <c r="F23" s="39">
        <f>IF(F21=0,"",SUM($D$10:$R$10)+SUM($D$21:F21))</f>
        <v>2201</v>
      </c>
      <c r="G23" s="39">
        <f>IF(G21=0,"",SUM($D$10:$R$10)+SUM($D$21:G21))</f>
        <v>2363</v>
      </c>
      <c r="H23" s="39">
        <f>IF(H21=0,"",SUM($D$10:$R$10)+SUM($D$21:H21))</f>
        <v>2501</v>
      </c>
      <c r="I23" s="39">
        <f>IF(I21=0,"",SUM($D$10:$R$10)+SUM($D$21:I21))</f>
        <v>2630</v>
      </c>
      <c r="J23" s="39">
        <f>IF(J21=0,"",SUM($D$10:$R$10)+SUM($D$21:J21))</f>
        <v>2772</v>
      </c>
      <c r="K23" s="39">
        <f>IF(K21=0,"",SUM($D$10:$R$10)+SUM($D$21:K21))</f>
        <v>2894</v>
      </c>
      <c r="L23" s="39">
        <f>IF(L21=0,"",SUM($D$10:$R$10)+SUM($D$21:L21))</f>
        <v>3016</v>
      </c>
      <c r="M23" s="39">
        <f>IF(M21=0,"",SUM($D$10:$R$10)+SUM($D$21:M21))</f>
        <v>3122</v>
      </c>
      <c r="N23" s="39">
        <f>IF(N21=0,"",SUM($D$10:$R$10)+SUM($D$21:N21))</f>
        <v>3257</v>
      </c>
      <c r="O23" s="39">
        <f>IF(O21=0,"",SUM($D$10:$R$10)+SUM($D$21:O21))</f>
        <v>3363</v>
      </c>
      <c r="P23" s="39">
        <f>IF(P21=0,"",SUM($D$10:$R$10)+SUM($D$21:P21))</f>
        <v>3467</v>
      </c>
      <c r="Q23" s="39">
        <f>IF(Q21=0,"",SUM($D$10:$R$10)+SUM($D$21:Q21))</f>
        <v>3581</v>
      </c>
      <c r="R23" s="39">
        <f>IF(R21=0,"",SUM($D$10:$R$10)+SUM($D$21:R21))</f>
        <v>3690</v>
      </c>
      <c r="S23" s="39">
        <f>IF(S21=0,"",SUM($D$10:$R$10)+SUM($D$21:S21))</f>
        <v>3815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1055</v>
      </c>
      <c r="G27" s="40">
        <f>AVERAGE(D5:R5,D16:S16)</f>
        <v>34.03225806451613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162</v>
      </c>
      <c r="G28" s="40">
        <f>AVERAGE(D6:R6,D17:S17)</f>
        <v>5.225806451612903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1217</v>
      </c>
      <c r="G29" s="40">
        <f>SUM(G27,G28)</f>
        <v>39.25806451612903</v>
      </c>
      <c r="I29" s="5"/>
      <c r="J29" s="45" t="s">
        <v>23</v>
      </c>
      <c r="K29" s="45"/>
      <c r="L29" s="45"/>
      <c r="M29" s="45"/>
      <c r="N29" s="45"/>
      <c r="O29" s="45"/>
      <c r="P29" s="45"/>
      <c r="Q29" s="45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383</v>
      </c>
      <c r="G30" s="40">
        <f>AVERAGE(D8:R8,D19:S19)</f>
        <v>12.35483870967742</v>
      </c>
      <c r="I30" s="5"/>
      <c r="J30" s="45"/>
      <c r="K30" s="45"/>
      <c r="L30" s="45"/>
      <c r="M30" s="45"/>
      <c r="N30" s="45"/>
      <c r="O30" s="45"/>
      <c r="P30" s="45"/>
      <c r="Q30" s="45"/>
    </row>
    <row r="31" spans="1:42" ht="13.5" customHeight="1" thickBot="1">
      <c r="A31" s="8" t="s">
        <v>1</v>
      </c>
      <c r="B31" s="7"/>
      <c r="C31" s="6"/>
      <c r="D31" s="5">
        <f>SUM(T9+T20)</f>
        <v>998</v>
      </c>
      <c r="G31" s="40">
        <f>AVERAGE(D9:R9,D20:S20)</f>
        <v>32.193548387096776</v>
      </c>
      <c r="I31" s="4"/>
      <c r="J31" s="45" t="s">
        <v>25</v>
      </c>
      <c r="K31" s="45"/>
      <c r="L31" s="45"/>
      <c r="M31" s="45"/>
      <c r="N31" s="45"/>
      <c r="O31" s="45"/>
      <c r="P31" s="45"/>
      <c r="Q31" s="4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5"/>
      <c r="K32" s="45"/>
      <c r="L32" s="45"/>
      <c r="M32" s="45"/>
      <c r="N32" s="45"/>
      <c r="O32" s="45"/>
      <c r="P32" s="45"/>
      <c r="Q32" s="45"/>
    </row>
    <row r="33" spans="2:4" s="1" customFormat="1" ht="18.75" thickBot="1">
      <c r="B33" s="1" t="s">
        <v>0</v>
      </c>
      <c r="D33" s="2">
        <f>SUM(D27:D31)</f>
        <v>3815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K25" sqref="K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32</v>
      </c>
      <c r="E5">
        <v>37</v>
      </c>
      <c r="F5">
        <v>41</v>
      </c>
      <c r="G5">
        <v>33</v>
      </c>
      <c r="H5">
        <v>36</v>
      </c>
      <c r="I5">
        <v>33</v>
      </c>
      <c r="J5">
        <v>39</v>
      </c>
      <c r="K5">
        <v>37</v>
      </c>
      <c r="L5">
        <v>38</v>
      </c>
      <c r="M5">
        <v>36</v>
      </c>
      <c r="N5">
        <v>36</v>
      </c>
      <c r="O5">
        <v>34</v>
      </c>
      <c r="P5">
        <v>27</v>
      </c>
      <c r="Q5">
        <v>38</v>
      </c>
      <c r="R5">
        <v>36</v>
      </c>
      <c r="T5" s="19">
        <f>SUM(D5:S5)</f>
        <v>533</v>
      </c>
    </row>
    <row r="6" spans="1:20" ht="13.5" thickBot="1">
      <c r="A6" s="8" t="s">
        <v>12</v>
      </c>
      <c r="B6" s="7"/>
      <c r="C6" s="6"/>
      <c r="D6">
        <v>10</v>
      </c>
      <c r="E6">
        <v>3</v>
      </c>
      <c r="F6">
        <v>7</v>
      </c>
      <c r="G6">
        <v>7</v>
      </c>
      <c r="H6">
        <v>5</v>
      </c>
      <c r="I6">
        <v>4</v>
      </c>
      <c r="J6">
        <v>4</v>
      </c>
      <c r="K6">
        <v>8</v>
      </c>
      <c r="L6">
        <v>8</v>
      </c>
      <c r="M6">
        <v>9</v>
      </c>
      <c r="N6">
        <v>7</v>
      </c>
      <c r="O6">
        <v>6</v>
      </c>
      <c r="P6">
        <v>4</v>
      </c>
      <c r="Q6">
        <v>8</v>
      </c>
      <c r="R6">
        <v>6</v>
      </c>
      <c r="T6" s="16">
        <f>SUM(D6:R6)</f>
        <v>96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42</v>
      </c>
      <c r="E7" s="7">
        <f t="shared" si="0"/>
        <v>40</v>
      </c>
      <c r="F7" s="7">
        <f t="shared" si="0"/>
        <v>48</v>
      </c>
      <c r="G7" s="7">
        <f t="shared" si="0"/>
        <v>40</v>
      </c>
      <c r="H7" s="7">
        <f t="shared" si="0"/>
        <v>41</v>
      </c>
      <c r="I7" s="7">
        <f t="shared" si="0"/>
        <v>37</v>
      </c>
      <c r="J7" s="7">
        <f t="shared" si="0"/>
        <v>43</v>
      </c>
      <c r="K7" s="7">
        <f t="shared" si="0"/>
        <v>45</v>
      </c>
      <c r="L7" s="7">
        <f t="shared" si="0"/>
        <v>46</v>
      </c>
      <c r="M7" s="7">
        <f t="shared" si="0"/>
        <v>45</v>
      </c>
      <c r="N7" s="7">
        <f t="shared" si="0"/>
        <v>43</v>
      </c>
      <c r="O7" s="7">
        <f t="shared" si="0"/>
        <v>40</v>
      </c>
      <c r="P7" s="7">
        <f t="shared" si="0"/>
        <v>31</v>
      </c>
      <c r="Q7" s="7">
        <f t="shared" si="0"/>
        <v>46</v>
      </c>
      <c r="R7" s="6">
        <f t="shared" si="0"/>
        <v>42</v>
      </c>
      <c r="S7" s="29"/>
      <c r="T7" s="16">
        <f>SUM(T5:T6)</f>
        <v>629</v>
      </c>
    </row>
    <row r="8" spans="1:20" ht="13.5" thickBot="1">
      <c r="A8" s="8" t="s">
        <v>10</v>
      </c>
      <c r="B8" s="7"/>
      <c r="C8" s="6"/>
      <c r="D8" s="17">
        <v>25</v>
      </c>
      <c r="E8" s="17">
        <v>2</v>
      </c>
      <c r="F8" s="17">
        <v>18</v>
      </c>
      <c r="G8" s="17">
        <v>10</v>
      </c>
      <c r="H8" s="17">
        <v>10</v>
      </c>
      <c r="I8" s="17">
        <v>9</v>
      </c>
      <c r="J8" s="17">
        <v>6</v>
      </c>
      <c r="K8" s="17">
        <v>9</v>
      </c>
      <c r="L8" s="17">
        <v>4</v>
      </c>
      <c r="M8" s="17">
        <v>6</v>
      </c>
      <c r="N8" s="17">
        <v>10</v>
      </c>
      <c r="O8" s="17">
        <v>10</v>
      </c>
      <c r="P8" s="17">
        <v>6</v>
      </c>
      <c r="Q8" s="17">
        <v>16</v>
      </c>
      <c r="R8" s="17">
        <v>12</v>
      </c>
      <c r="T8" s="16">
        <f>SUM(D8:R8)</f>
        <v>153</v>
      </c>
    </row>
    <row r="9" spans="1:20" ht="13.5" thickBot="1">
      <c r="A9" s="8" t="s">
        <v>9</v>
      </c>
      <c r="B9" s="7"/>
      <c r="C9" s="6"/>
      <c r="D9" s="15">
        <v>44</v>
      </c>
      <c r="E9" s="14">
        <v>17</v>
      </c>
      <c r="F9" s="28">
        <v>34</v>
      </c>
      <c r="G9" s="14">
        <v>24</v>
      </c>
      <c r="H9" s="14">
        <v>30</v>
      </c>
      <c r="I9" s="14">
        <v>30</v>
      </c>
      <c r="J9" s="14">
        <v>21</v>
      </c>
      <c r="K9" s="14">
        <v>31</v>
      </c>
      <c r="L9" s="14">
        <v>22</v>
      </c>
      <c r="M9" s="14">
        <v>22</v>
      </c>
      <c r="N9" s="14">
        <v>29</v>
      </c>
      <c r="O9" s="14">
        <v>34</v>
      </c>
      <c r="P9" s="14">
        <v>20</v>
      </c>
      <c r="Q9" s="14">
        <v>36</v>
      </c>
      <c r="R9" s="14">
        <v>23</v>
      </c>
      <c r="T9" s="12">
        <f>SUM(D9:R9)</f>
        <v>417</v>
      </c>
    </row>
    <row r="10" spans="3:20" s="11" customFormat="1" ht="15.75">
      <c r="C10" s="11" t="s">
        <v>8</v>
      </c>
      <c r="D10" s="11">
        <f aca="true" t="shared" si="1" ref="D10:R10">SUM(D5:D9)</f>
        <v>153</v>
      </c>
      <c r="E10" s="11">
        <f t="shared" si="1"/>
        <v>99</v>
      </c>
      <c r="F10" s="11">
        <f t="shared" si="1"/>
        <v>148</v>
      </c>
      <c r="G10" s="11">
        <f t="shared" si="1"/>
        <v>114</v>
      </c>
      <c r="H10" s="11">
        <f t="shared" si="1"/>
        <v>122</v>
      </c>
      <c r="I10" s="11">
        <f t="shared" si="1"/>
        <v>113</v>
      </c>
      <c r="J10" s="11">
        <f t="shared" si="1"/>
        <v>113</v>
      </c>
      <c r="K10" s="11">
        <f t="shared" si="1"/>
        <v>130</v>
      </c>
      <c r="L10" s="11">
        <f t="shared" si="1"/>
        <v>118</v>
      </c>
      <c r="M10" s="11">
        <f t="shared" si="1"/>
        <v>118</v>
      </c>
      <c r="N10" s="11">
        <f t="shared" si="1"/>
        <v>125</v>
      </c>
      <c r="O10" s="11">
        <f t="shared" si="1"/>
        <v>124</v>
      </c>
      <c r="P10" s="11">
        <f t="shared" si="1"/>
        <v>88</v>
      </c>
      <c r="Q10" s="11">
        <f t="shared" si="1"/>
        <v>144</v>
      </c>
      <c r="R10" s="38">
        <f t="shared" si="1"/>
        <v>119</v>
      </c>
      <c r="S10" s="37"/>
      <c r="T10" s="11">
        <f>SUM(T5:T9)</f>
        <v>1828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153</v>
      </c>
      <c r="E12" s="39">
        <f>IF(E10=0,"",SUM($D$10:E10))</f>
        <v>252</v>
      </c>
      <c r="F12" s="39">
        <f>IF(F10=0,"",SUM($D$10:F10))</f>
        <v>400</v>
      </c>
      <c r="G12" s="39">
        <f>IF(G10=0,"",SUM($D$10:G10))</f>
        <v>514</v>
      </c>
      <c r="H12" s="39">
        <f>IF(H10=0,"",SUM($D$10:H10))</f>
        <v>636</v>
      </c>
      <c r="I12" s="39">
        <f>IF(I10=0,"",SUM($D$10:I10))</f>
        <v>749</v>
      </c>
      <c r="J12" s="39">
        <f>IF(J10=0,"",SUM($D$10:J10))</f>
        <v>862</v>
      </c>
      <c r="K12" s="39">
        <f>IF(K10=0,"",SUM($D$10:K10))</f>
        <v>992</v>
      </c>
      <c r="L12" s="39">
        <f>IF(L10=0,"",SUM($D$10:L10))</f>
        <v>1110</v>
      </c>
      <c r="M12" s="39">
        <f>IF(M10=0,"",SUM($D$10:M10))</f>
        <v>1228</v>
      </c>
      <c r="N12" s="39">
        <f>IF(N10=0,"",SUM($D$10:N10))</f>
        <v>1353</v>
      </c>
      <c r="O12" s="39">
        <f>IF(O10=0,"",SUM($D$10:O10))</f>
        <v>1477</v>
      </c>
      <c r="P12" s="39">
        <f>IF(P10=0,"",SUM($D$10:P10))</f>
        <v>1565</v>
      </c>
      <c r="Q12" s="39">
        <f>IF(Q10=0,"",SUM($D$10:Q10))</f>
        <v>1709</v>
      </c>
      <c r="R12" s="39">
        <f>IF(R10=0,"",SUM($D$10:R10))</f>
        <v>1828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37</v>
      </c>
      <c r="E16">
        <v>33</v>
      </c>
      <c r="F16">
        <v>33</v>
      </c>
      <c r="G16">
        <v>34</v>
      </c>
      <c r="H16">
        <v>34</v>
      </c>
      <c r="I16">
        <v>32</v>
      </c>
      <c r="J16">
        <v>39</v>
      </c>
      <c r="K16">
        <v>36</v>
      </c>
      <c r="L16">
        <v>31</v>
      </c>
      <c r="M16">
        <v>34</v>
      </c>
      <c r="N16">
        <v>33</v>
      </c>
      <c r="O16">
        <v>33</v>
      </c>
      <c r="P16">
        <v>38</v>
      </c>
      <c r="Q16">
        <v>39</v>
      </c>
      <c r="R16">
        <v>34</v>
      </c>
      <c r="S16">
        <v>33</v>
      </c>
      <c r="T16" s="19">
        <f>SUM(D16:S16)</f>
        <v>553</v>
      </c>
    </row>
    <row r="17" spans="1:20" ht="13.5" thickBot="1">
      <c r="A17" s="8" t="s">
        <v>12</v>
      </c>
      <c r="B17" s="7"/>
      <c r="C17" s="6"/>
      <c r="D17">
        <v>4</v>
      </c>
      <c r="E17">
        <v>8</v>
      </c>
      <c r="F17">
        <v>11</v>
      </c>
      <c r="G17">
        <v>4</v>
      </c>
      <c r="H17">
        <v>5</v>
      </c>
      <c r="I17">
        <v>3</v>
      </c>
      <c r="J17">
        <v>11</v>
      </c>
      <c r="K17">
        <v>4</v>
      </c>
      <c r="L17">
        <v>4</v>
      </c>
      <c r="M17">
        <v>6</v>
      </c>
      <c r="N17">
        <v>7</v>
      </c>
      <c r="O17">
        <v>5</v>
      </c>
      <c r="P17">
        <v>9</v>
      </c>
      <c r="Q17">
        <v>7</v>
      </c>
      <c r="R17">
        <v>7</v>
      </c>
      <c r="S17">
        <v>3</v>
      </c>
      <c r="T17" s="16">
        <f>SUM(D17:S17)</f>
        <v>98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41</v>
      </c>
      <c r="E18" s="7">
        <f t="shared" si="2"/>
        <v>41</v>
      </c>
      <c r="F18" s="7">
        <f>SUM(F16:F17)</f>
        <v>44</v>
      </c>
      <c r="G18" s="7">
        <f t="shared" si="2"/>
        <v>38</v>
      </c>
      <c r="H18" s="7">
        <f t="shared" si="2"/>
        <v>39</v>
      </c>
      <c r="I18" s="7">
        <f t="shared" si="2"/>
        <v>35</v>
      </c>
      <c r="J18" s="7">
        <f>SUM(J16:J17)</f>
        <v>50</v>
      </c>
      <c r="K18" s="7">
        <f t="shared" si="2"/>
        <v>40</v>
      </c>
      <c r="L18" s="7">
        <f t="shared" si="2"/>
        <v>35</v>
      </c>
      <c r="M18" s="7">
        <f t="shared" si="2"/>
        <v>40</v>
      </c>
      <c r="N18" s="7">
        <f t="shared" si="2"/>
        <v>40</v>
      </c>
      <c r="O18" s="7">
        <f t="shared" si="2"/>
        <v>38</v>
      </c>
      <c r="P18" s="7">
        <f t="shared" si="2"/>
        <v>47</v>
      </c>
      <c r="Q18" s="7">
        <f t="shared" si="2"/>
        <v>46</v>
      </c>
      <c r="R18" s="7">
        <f t="shared" si="2"/>
        <v>41</v>
      </c>
      <c r="S18" s="7">
        <f t="shared" si="2"/>
        <v>36</v>
      </c>
      <c r="T18" s="16">
        <f t="shared" si="2"/>
        <v>651</v>
      </c>
    </row>
    <row r="19" spans="1:20" ht="13.5" thickBot="1">
      <c r="A19" s="8" t="s">
        <v>10</v>
      </c>
      <c r="B19" s="7"/>
      <c r="C19" s="6"/>
      <c r="D19" s="17">
        <v>4</v>
      </c>
      <c r="E19" s="17">
        <v>4</v>
      </c>
      <c r="F19" s="17">
        <v>7</v>
      </c>
      <c r="G19" s="17">
        <v>5</v>
      </c>
      <c r="H19" s="17">
        <v>7</v>
      </c>
      <c r="I19" s="17">
        <v>4</v>
      </c>
      <c r="J19" s="17">
        <v>11</v>
      </c>
      <c r="K19" s="17">
        <v>5</v>
      </c>
      <c r="L19" s="17">
        <v>13</v>
      </c>
      <c r="M19" s="17">
        <v>4</v>
      </c>
      <c r="N19" s="17">
        <v>3</v>
      </c>
      <c r="O19" s="17">
        <v>5</v>
      </c>
      <c r="P19" s="17">
        <v>2</v>
      </c>
      <c r="Q19" s="17">
        <v>4</v>
      </c>
      <c r="R19" s="17">
        <v>6</v>
      </c>
      <c r="S19" s="17">
        <v>2</v>
      </c>
      <c r="T19" s="16">
        <f>SUM(D19:S19)</f>
        <v>86</v>
      </c>
    </row>
    <row r="20" spans="1:20" ht="13.5" thickBot="1">
      <c r="A20" s="8" t="s">
        <v>9</v>
      </c>
      <c r="B20" s="7"/>
      <c r="C20" s="6"/>
      <c r="D20" s="15">
        <v>20</v>
      </c>
      <c r="E20" s="14">
        <v>22</v>
      </c>
      <c r="F20" s="14">
        <v>24</v>
      </c>
      <c r="G20" s="14">
        <v>19</v>
      </c>
      <c r="H20" s="14">
        <v>33</v>
      </c>
      <c r="I20" s="14">
        <v>22</v>
      </c>
      <c r="J20" s="14">
        <v>40</v>
      </c>
      <c r="K20" s="14">
        <v>26</v>
      </c>
      <c r="L20" s="14">
        <v>36</v>
      </c>
      <c r="M20" s="14">
        <v>25</v>
      </c>
      <c r="N20" s="14">
        <v>22</v>
      </c>
      <c r="O20" s="14">
        <v>31</v>
      </c>
      <c r="P20" s="14">
        <v>25</v>
      </c>
      <c r="Q20" s="14">
        <v>23</v>
      </c>
      <c r="R20" s="14">
        <v>20</v>
      </c>
      <c r="S20" s="13">
        <v>20</v>
      </c>
      <c r="T20" s="12">
        <f>SUM(D20:S20)</f>
        <v>408</v>
      </c>
    </row>
    <row r="21" spans="3:20" s="11" customFormat="1" ht="15.75">
      <c r="C21" s="11" t="s">
        <v>8</v>
      </c>
      <c r="D21" s="11">
        <f aca="true" t="shared" si="3" ref="D21:T21">SUM(D16:D20)</f>
        <v>106</v>
      </c>
      <c r="E21" s="11">
        <f t="shared" si="3"/>
        <v>108</v>
      </c>
      <c r="F21" s="11">
        <f t="shared" si="3"/>
        <v>119</v>
      </c>
      <c r="G21" s="11">
        <f t="shared" si="3"/>
        <v>100</v>
      </c>
      <c r="H21" s="11">
        <f t="shared" si="3"/>
        <v>118</v>
      </c>
      <c r="I21" s="11">
        <f t="shared" si="3"/>
        <v>96</v>
      </c>
      <c r="J21" s="11">
        <f>SUM(J16:J20)</f>
        <v>151</v>
      </c>
      <c r="K21" s="11">
        <f t="shared" si="3"/>
        <v>111</v>
      </c>
      <c r="L21" s="11">
        <f t="shared" si="3"/>
        <v>119</v>
      </c>
      <c r="M21" s="11">
        <f t="shared" si="3"/>
        <v>109</v>
      </c>
      <c r="N21" s="11">
        <f t="shared" si="3"/>
        <v>105</v>
      </c>
      <c r="O21" s="11">
        <f t="shared" si="3"/>
        <v>112</v>
      </c>
      <c r="P21" s="11">
        <f t="shared" si="3"/>
        <v>121</v>
      </c>
      <c r="Q21" s="11">
        <f t="shared" si="3"/>
        <v>119</v>
      </c>
      <c r="R21" s="11">
        <f t="shared" si="3"/>
        <v>108</v>
      </c>
      <c r="S21" s="11">
        <f t="shared" si="3"/>
        <v>94</v>
      </c>
      <c r="T21" s="11">
        <f t="shared" si="3"/>
        <v>1796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1934</v>
      </c>
      <c r="E23" s="39">
        <f>IF(E21=0,"",SUM($D$10:$R$10)+SUM($D$21:E21))</f>
        <v>2042</v>
      </c>
      <c r="F23" s="39">
        <f>IF(F21=0,"",SUM($D$10:$R$10)+SUM($D$21:F21))</f>
        <v>2161</v>
      </c>
      <c r="G23" s="39">
        <f>IF(G21=0,"",SUM($D$10:$R$10)+SUM($D$21:G21))</f>
        <v>2261</v>
      </c>
      <c r="H23" s="39">
        <f>IF(H21=0,"",SUM($D$10:$R$10)+SUM($D$21:H21))</f>
        <v>2379</v>
      </c>
      <c r="I23" s="39">
        <f>IF(I21=0,"",SUM($D$10:$R$10)+SUM($D$21:I21))</f>
        <v>2475</v>
      </c>
      <c r="J23" s="39">
        <f>IF(J21=0,"",SUM($D$10:$R$10)+SUM($D$21:J21))</f>
        <v>2626</v>
      </c>
      <c r="K23" s="39">
        <f>IF(K21=0,"",SUM($D$10:$R$10)+SUM($D$21:K21))</f>
        <v>2737</v>
      </c>
      <c r="L23" s="39">
        <f>IF(L21=0,"",SUM($D$10:$R$10)+SUM($D$21:L21))</f>
        <v>2856</v>
      </c>
      <c r="M23" s="39">
        <f>IF(M21=0,"",SUM($D$10:$R$10)+SUM($D$21:M21))</f>
        <v>2965</v>
      </c>
      <c r="N23" s="39">
        <f>IF(N21=0,"",SUM($D$10:$R$10)+SUM($D$21:N21))</f>
        <v>3070</v>
      </c>
      <c r="O23" s="39">
        <f>IF(O21=0,"",SUM($D$10:$R$10)+SUM($D$21:O21))</f>
        <v>3182</v>
      </c>
      <c r="P23" s="39">
        <f>IF(P21=0,"",SUM($D$10:$R$10)+SUM($D$21:P21))</f>
        <v>3303</v>
      </c>
      <c r="Q23" s="39">
        <f>IF(Q21=0,"",SUM($D$10:$R$10)+SUM($D$21:Q21))</f>
        <v>3422</v>
      </c>
      <c r="R23" s="39">
        <f>IF(R21=0,"",SUM($D$10:$R$10)+SUM($D$21:R21))</f>
        <v>3530</v>
      </c>
      <c r="S23" s="39">
        <f>IF(S21=0,"",SUM($D$10:$R$10)+SUM($D$21:S21))</f>
        <v>3624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1086</v>
      </c>
      <c r="G27" s="40">
        <f>AVERAGE(D5:R5,D16:S16)</f>
        <v>35.03225806451613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194</v>
      </c>
      <c r="G28" s="40">
        <f>AVERAGE(D6:R6,D17:S17)</f>
        <v>6.258064516129032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1280</v>
      </c>
      <c r="G29" s="40">
        <f>SUM(G27,G28)</f>
        <v>41.29032258064516</v>
      </c>
      <c r="I29" s="5"/>
      <c r="J29" s="45" t="s">
        <v>26</v>
      </c>
      <c r="K29" s="45"/>
      <c r="L29" s="45"/>
      <c r="M29" s="45"/>
      <c r="N29" s="45"/>
      <c r="O29" s="45"/>
      <c r="P29" s="45"/>
      <c r="Q29" s="45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239</v>
      </c>
      <c r="G30" s="40">
        <f>AVERAGE(D8:R8,D19:S19)</f>
        <v>7.709677419354839</v>
      </c>
      <c r="I30" s="5"/>
      <c r="J30" s="45"/>
      <c r="K30" s="45"/>
      <c r="L30" s="45"/>
      <c r="M30" s="45"/>
      <c r="N30" s="45"/>
      <c r="O30" s="45"/>
      <c r="P30" s="45"/>
      <c r="Q30" s="45"/>
    </row>
    <row r="31" spans="1:42" ht="13.5" customHeight="1" thickBot="1">
      <c r="A31" s="8" t="s">
        <v>1</v>
      </c>
      <c r="B31" s="7"/>
      <c r="C31" s="6"/>
      <c r="D31" s="5">
        <f>SUM(T9+T20)</f>
        <v>825</v>
      </c>
      <c r="G31" s="40">
        <f>AVERAGE(D9:R9,D20:S20)</f>
        <v>26.612903225806452</v>
      </c>
      <c r="I31" s="4"/>
      <c r="J31" s="45" t="s">
        <v>27</v>
      </c>
      <c r="K31" s="45"/>
      <c r="L31" s="45"/>
      <c r="M31" s="45"/>
      <c r="N31" s="45"/>
      <c r="O31" s="45"/>
      <c r="P31" s="45"/>
      <c r="Q31" s="4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5"/>
      <c r="K32" s="45"/>
      <c r="L32" s="45"/>
      <c r="M32" s="45"/>
      <c r="N32" s="45"/>
      <c r="O32" s="45"/>
      <c r="P32" s="45"/>
      <c r="Q32" s="45"/>
    </row>
    <row r="33" spans="2:4" s="1" customFormat="1" ht="18.75" thickBot="1">
      <c r="B33" s="1" t="s">
        <v>0</v>
      </c>
      <c r="D33" s="2">
        <f>SUM(D27:D31)</f>
        <v>3624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Q17" sqref="Q1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37</v>
      </c>
      <c r="E5">
        <v>32</v>
      </c>
      <c r="F5">
        <v>33</v>
      </c>
      <c r="G5">
        <v>34</v>
      </c>
      <c r="H5">
        <v>35</v>
      </c>
      <c r="I5">
        <v>36</v>
      </c>
      <c r="J5">
        <v>35</v>
      </c>
      <c r="K5">
        <v>34</v>
      </c>
      <c r="L5">
        <v>26</v>
      </c>
      <c r="M5">
        <v>28</v>
      </c>
      <c r="N5">
        <v>36</v>
      </c>
      <c r="O5">
        <v>35</v>
      </c>
      <c r="P5">
        <v>35</v>
      </c>
      <c r="Q5">
        <v>37</v>
      </c>
      <c r="R5">
        <v>35</v>
      </c>
      <c r="T5" s="19">
        <f>SUM(D5:S5)</f>
        <v>508</v>
      </c>
    </row>
    <row r="6" spans="1:20" ht="13.5" thickBot="1">
      <c r="A6" s="8" t="s">
        <v>12</v>
      </c>
      <c r="B6" s="7"/>
      <c r="C6" s="6"/>
      <c r="D6">
        <v>2</v>
      </c>
      <c r="E6">
        <v>7</v>
      </c>
      <c r="F6">
        <v>8</v>
      </c>
      <c r="G6">
        <v>6</v>
      </c>
      <c r="H6">
        <v>3</v>
      </c>
      <c r="I6">
        <v>7</v>
      </c>
      <c r="J6">
        <v>5</v>
      </c>
      <c r="K6">
        <v>7</v>
      </c>
      <c r="L6">
        <v>3</v>
      </c>
      <c r="M6">
        <v>4</v>
      </c>
      <c r="N6">
        <v>6</v>
      </c>
      <c r="O6">
        <v>4</v>
      </c>
      <c r="P6">
        <v>5</v>
      </c>
      <c r="Q6">
        <v>4</v>
      </c>
      <c r="R6">
        <v>7</v>
      </c>
      <c r="T6" s="16">
        <f>SUM(D6:R6)</f>
        <v>78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39</v>
      </c>
      <c r="E7" s="7">
        <f t="shared" si="0"/>
        <v>39</v>
      </c>
      <c r="F7" s="7">
        <f t="shared" si="0"/>
        <v>41</v>
      </c>
      <c r="G7" s="7">
        <f t="shared" si="0"/>
        <v>40</v>
      </c>
      <c r="H7" s="7">
        <f t="shared" si="0"/>
        <v>38</v>
      </c>
      <c r="I7" s="7">
        <f t="shared" si="0"/>
        <v>43</v>
      </c>
      <c r="J7" s="7">
        <f t="shared" si="0"/>
        <v>40</v>
      </c>
      <c r="K7" s="7">
        <f t="shared" si="0"/>
        <v>41</v>
      </c>
      <c r="L7" s="7">
        <f t="shared" si="0"/>
        <v>29</v>
      </c>
      <c r="M7" s="7">
        <f t="shared" si="0"/>
        <v>32</v>
      </c>
      <c r="N7" s="7">
        <f t="shared" si="0"/>
        <v>42</v>
      </c>
      <c r="O7" s="7">
        <f t="shared" si="0"/>
        <v>39</v>
      </c>
      <c r="P7" s="7">
        <f t="shared" si="0"/>
        <v>40</v>
      </c>
      <c r="Q7" s="7">
        <f t="shared" si="0"/>
        <v>41</v>
      </c>
      <c r="R7" s="6">
        <f t="shared" si="0"/>
        <v>42</v>
      </c>
      <c r="S7" s="29"/>
      <c r="T7" s="16">
        <f>SUM(T5:T6)</f>
        <v>586</v>
      </c>
    </row>
    <row r="8" spans="1:20" ht="13.5" thickBot="1">
      <c r="A8" s="8" t="s">
        <v>10</v>
      </c>
      <c r="B8" s="7"/>
      <c r="C8" s="6"/>
      <c r="D8" s="17">
        <v>11</v>
      </c>
      <c r="E8" s="17">
        <v>14</v>
      </c>
      <c r="F8" s="17">
        <v>16</v>
      </c>
      <c r="G8" s="17">
        <v>5</v>
      </c>
      <c r="H8" s="17">
        <v>13</v>
      </c>
      <c r="I8" s="17">
        <v>13</v>
      </c>
      <c r="J8" s="17">
        <v>11</v>
      </c>
      <c r="K8" s="17">
        <v>10</v>
      </c>
      <c r="L8" s="17">
        <v>15</v>
      </c>
      <c r="M8" s="17">
        <v>15</v>
      </c>
      <c r="N8" s="17">
        <v>14</v>
      </c>
      <c r="O8" s="17">
        <v>14</v>
      </c>
      <c r="P8" s="17">
        <v>23</v>
      </c>
      <c r="Q8" s="17">
        <v>17</v>
      </c>
      <c r="R8" s="17">
        <v>9</v>
      </c>
      <c r="T8" s="16">
        <f>SUM(D8:R8)</f>
        <v>200</v>
      </c>
    </row>
    <row r="9" spans="1:20" ht="13.5" thickBot="1">
      <c r="A9" s="8" t="s">
        <v>9</v>
      </c>
      <c r="B9" s="7"/>
      <c r="C9" s="6"/>
      <c r="D9" s="15">
        <v>26</v>
      </c>
      <c r="E9" s="14">
        <v>41</v>
      </c>
      <c r="F9" s="28">
        <v>32</v>
      </c>
      <c r="G9" s="14">
        <v>29</v>
      </c>
      <c r="H9" s="14">
        <v>34</v>
      </c>
      <c r="I9" s="14">
        <v>31</v>
      </c>
      <c r="J9" s="14">
        <v>36</v>
      </c>
      <c r="K9" s="14">
        <v>24</v>
      </c>
      <c r="L9" s="14">
        <v>27</v>
      </c>
      <c r="M9" s="14">
        <v>33</v>
      </c>
      <c r="N9" s="14">
        <v>31</v>
      </c>
      <c r="O9" s="14">
        <v>27</v>
      </c>
      <c r="P9" s="14">
        <v>50</v>
      </c>
      <c r="Q9" s="14">
        <v>31</v>
      </c>
      <c r="R9" s="14">
        <v>21</v>
      </c>
      <c r="T9" s="12">
        <f>SUM(D9:R9)</f>
        <v>473</v>
      </c>
    </row>
    <row r="10" spans="3:20" s="11" customFormat="1" ht="15.75">
      <c r="C10" s="11" t="s">
        <v>8</v>
      </c>
      <c r="D10" s="11">
        <f aca="true" t="shared" si="1" ref="D10:R10">SUM(D5:D9)</f>
        <v>115</v>
      </c>
      <c r="E10" s="11">
        <f t="shared" si="1"/>
        <v>133</v>
      </c>
      <c r="F10" s="11">
        <f t="shared" si="1"/>
        <v>130</v>
      </c>
      <c r="G10" s="11">
        <f t="shared" si="1"/>
        <v>114</v>
      </c>
      <c r="H10" s="11">
        <f t="shared" si="1"/>
        <v>123</v>
      </c>
      <c r="I10" s="11">
        <f t="shared" si="1"/>
        <v>130</v>
      </c>
      <c r="J10" s="11">
        <f t="shared" si="1"/>
        <v>127</v>
      </c>
      <c r="K10" s="11">
        <f t="shared" si="1"/>
        <v>116</v>
      </c>
      <c r="L10" s="11">
        <f t="shared" si="1"/>
        <v>100</v>
      </c>
      <c r="M10" s="11">
        <f t="shared" si="1"/>
        <v>112</v>
      </c>
      <c r="N10" s="11">
        <f t="shared" si="1"/>
        <v>129</v>
      </c>
      <c r="O10" s="11">
        <f t="shared" si="1"/>
        <v>119</v>
      </c>
      <c r="P10" s="11">
        <f t="shared" si="1"/>
        <v>153</v>
      </c>
      <c r="Q10" s="11">
        <f t="shared" si="1"/>
        <v>130</v>
      </c>
      <c r="R10" s="38">
        <f t="shared" si="1"/>
        <v>114</v>
      </c>
      <c r="S10" s="37"/>
      <c r="T10" s="11">
        <f>SUM(T5:T9)</f>
        <v>1845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115</v>
      </c>
      <c r="E12" s="39">
        <f>IF(E10=0,"",SUM($D$10:E10))</f>
        <v>248</v>
      </c>
      <c r="F12" s="39">
        <f>IF(F10=0,"",SUM($D$10:F10))</f>
        <v>378</v>
      </c>
      <c r="G12" s="39">
        <f>IF(G10=0,"",SUM($D$10:G10))</f>
        <v>492</v>
      </c>
      <c r="H12" s="39">
        <f>IF(H10=0,"",SUM($D$10:H10))</f>
        <v>615</v>
      </c>
      <c r="I12" s="39">
        <f>IF(I10=0,"",SUM($D$10:I10))</f>
        <v>745</v>
      </c>
      <c r="J12" s="39">
        <f>IF(J10=0,"",SUM($D$10:J10))</f>
        <v>872</v>
      </c>
      <c r="K12" s="39">
        <f>IF(K10=0,"",SUM($D$10:K10))</f>
        <v>988</v>
      </c>
      <c r="L12" s="39">
        <f>IF(L10=0,"",SUM($D$10:L10))</f>
        <v>1088</v>
      </c>
      <c r="M12" s="39">
        <f>IF(M10=0,"",SUM($D$10:M10))</f>
        <v>1200</v>
      </c>
      <c r="N12" s="39">
        <f>IF(N10=0,"",SUM($D$10:N10))</f>
        <v>1329</v>
      </c>
      <c r="O12" s="39">
        <f>IF(O10=0,"",SUM($D$10:O10))</f>
        <v>1448</v>
      </c>
      <c r="P12" s="39">
        <f>IF(P10=0,"",SUM($D$10:P10))</f>
        <v>1601</v>
      </c>
      <c r="Q12" s="39">
        <f>IF(Q10=0,"",SUM($D$10:Q10))</f>
        <v>1731</v>
      </c>
      <c r="R12" s="39">
        <f>IF(R10=0,"",SUM($D$10:R10))</f>
        <v>1845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/>
      <c r="R14" s="22"/>
      <c r="S14" s="20"/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33</v>
      </c>
      <c r="F16">
        <v>34</v>
      </c>
      <c r="G16">
        <v>36</v>
      </c>
      <c r="H16">
        <v>38</v>
      </c>
      <c r="I16">
        <v>35</v>
      </c>
      <c r="J16">
        <v>36</v>
      </c>
      <c r="K16">
        <v>35</v>
      </c>
      <c r="L16">
        <v>32</v>
      </c>
      <c r="M16">
        <v>39</v>
      </c>
      <c r="N16">
        <v>36</v>
      </c>
      <c r="O16">
        <v>39</v>
      </c>
      <c r="P16">
        <v>38</v>
      </c>
      <c r="T16" s="19">
        <f>SUM(D16:S16)</f>
        <v>467</v>
      </c>
    </row>
    <row r="17" spans="1:20" ht="13.5" thickBot="1">
      <c r="A17" s="8" t="s">
        <v>12</v>
      </c>
      <c r="B17" s="7"/>
      <c r="C17" s="6"/>
      <c r="D17">
        <v>11</v>
      </c>
      <c r="E17">
        <v>6</v>
      </c>
      <c r="F17">
        <v>8</v>
      </c>
      <c r="G17">
        <v>4</v>
      </c>
      <c r="H17">
        <v>4</v>
      </c>
      <c r="I17">
        <v>5</v>
      </c>
      <c r="J17">
        <v>3</v>
      </c>
      <c r="K17">
        <v>10</v>
      </c>
      <c r="L17">
        <v>4</v>
      </c>
      <c r="M17">
        <v>3</v>
      </c>
      <c r="N17">
        <v>4</v>
      </c>
      <c r="O17">
        <v>5</v>
      </c>
      <c r="P17">
        <v>6</v>
      </c>
      <c r="T17" s="16">
        <f>SUM(D17:S17)</f>
        <v>73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47</v>
      </c>
      <c r="E18" s="7">
        <f t="shared" si="2"/>
        <v>39</v>
      </c>
      <c r="F18" s="7">
        <f>SUM(F16:F17)</f>
        <v>42</v>
      </c>
      <c r="G18" s="7">
        <f t="shared" si="2"/>
        <v>40</v>
      </c>
      <c r="H18" s="7">
        <f t="shared" si="2"/>
        <v>42</v>
      </c>
      <c r="I18" s="7">
        <f t="shared" si="2"/>
        <v>40</v>
      </c>
      <c r="J18" s="7">
        <f>SUM(J16:J17)</f>
        <v>39</v>
      </c>
      <c r="K18" s="7">
        <f t="shared" si="2"/>
        <v>45</v>
      </c>
      <c r="L18" s="7">
        <f t="shared" si="2"/>
        <v>36</v>
      </c>
      <c r="M18" s="7">
        <f t="shared" si="2"/>
        <v>42</v>
      </c>
      <c r="N18" s="7">
        <f t="shared" si="2"/>
        <v>40</v>
      </c>
      <c r="O18" s="7">
        <f t="shared" si="2"/>
        <v>44</v>
      </c>
      <c r="P18" s="7">
        <f t="shared" si="2"/>
        <v>44</v>
      </c>
      <c r="Q18" s="7">
        <f t="shared" si="2"/>
        <v>0</v>
      </c>
      <c r="R18" s="7">
        <f t="shared" si="2"/>
        <v>0</v>
      </c>
      <c r="S18" s="7">
        <f t="shared" si="2"/>
        <v>0</v>
      </c>
      <c r="T18" s="16">
        <f t="shared" si="2"/>
        <v>540</v>
      </c>
    </row>
    <row r="19" spans="1:20" ht="13.5" thickBot="1">
      <c r="A19" s="8" t="s">
        <v>10</v>
      </c>
      <c r="B19" s="7"/>
      <c r="C19" s="6"/>
      <c r="D19" s="17">
        <v>13</v>
      </c>
      <c r="E19" s="17">
        <v>13</v>
      </c>
      <c r="F19" s="17">
        <v>16</v>
      </c>
      <c r="G19" s="17">
        <v>14</v>
      </c>
      <c r="H19" s="17">
        <v>16</v>
      </c>
      <c r="I19" s="17">
        <v>5</v>
      </c>
      <c r="J19" s="17">
        <v>9</v>
      </c>
      <c r="K19" s="17">
        <v>16</v>
      </c>
      <c r="L19" s="17">
        <v>15</v>
      </c>
      <c r="M19" s="17">
        <v>7</v>
      </c>
      <c r="N19" s="17">
        <v>9</v>
      </c>
      <c r="O19" s="17">
        <v>12</v>
      </c>
      <c r="P19" s="17">
        <v>12</v>
      </c>
      <c r="Q19" s="17"/>
      <c r="R19" s="17"/>
      <c r="S19" s="17"/>
      <c r="T19" s="16">
        <f>SUM(D19:S19)</f>
        <v>157</v>
      </c>
    </row>
    <row r="20" spans="1:20" ht="13.5" thickBot="1">
      <c r="A20" s="8" t="s">
        <v>9</v>
      </c>
      <c r="B20" s="7"/>
      <c r="C20" s="6"/>
      <c r="D20" s="15">
        <v>28</v>
      </c>
      <c r="E20" s="14">
        <v>36</v>
      </c>
      <c r="F20" s="14">
        <v>43</v>
      </c>
      <c r="G20" s="14">
        <v>24</v>
      </c>
      <c r="H20" s="14">
        <v>43</v>
      </c>
      <c r="I20" s="14">
        <v>21</v>
      </c>
      <c r="J20" s="14">
        <v>23</v>
      </c>
      <c r="K20" s="14">
        <v>36</v>
      </c>
      <c r="L20" s="14">
        <v>30</v>
      </c>
      <c r="M20" s="14">
        <v>26</v>
      </c>
      <c r="N20" s="14">
        <v>33</v>
      </c>
      <c r="O20" s="14">
        <v>34</v>
      </c>
      <c r="P20" s="14">
        <v>31</v>
      </c>
      <c r="Q20" s="14"/>
      <c r="R20" s="14"/>
      <c r="S20" s="13"/>
      <c r="T20" s="12">
        <f>SUM(D20:S20)</f>
        <v>408</v>
      </c>
    </row>
    <row r="21" spans="3:20" s="11" customFormat="1" ht="15.75">
      <c r="C21" s="11" t="s">
        <v>8</v>
      </c>
      <c r="D21" s="11">
        <f aca="true" t="shared" si="3" ref="D21:T21">SUM(D16:D20)</f>
        <v>135</v>
      </c>
      <c r="E21" s="11">
        <f t="shared" si="3"/>
        <v>127</v>
      </c>
      <c r="F21" s="11">
        <f t="shared" si="3"/>
        <v>143</v>
      </c>
      <c r="G21" s="11">
        <f t="shared" si="3"/>
        <v>118</v>
      </c>
      <c r="H21" s="11">
        <f t="shared" si="3"/>
        <v>143</v>
      </c>
      <c r="I21" s="11">
        <f t="shared" si="3"/>
        <v>106</v>
      </c>
      <c r="J21" s="11">
        <f>SUM(J16:J20)</f>
        <v>110</v>
      </c>
      <c r="K21" s="11">
        <f t="shared" si="3"/>
        <v>142</v>
      </c>
      <c r="L21" s="11">
        <f t="shared" si="3"/>
        <v>117</v>
      </c>
      <c r="M21" s="11">
        <f t="shared" si="3"/>
        <v>117</v>
      </c>
      <c r="N21" s="11">
        <f t="shared" si="3"/>
        <v>122</v>
      </c>
      <c r="O21" s="11">
        <f t="shared" si="3"/>
        <v>134</v>
      </c>
      <c r="P21" s="11">
        <f t="shared" si="3"/>
        <v>131</v>
      </c>
      <c r="Q21" s="11">
        <f t="shared" si="3"/>
        <v>0</v>
      </c>
      <c r="R21" s="11">
        <f t="shared" si="3"/>
        <v>0</v>
      </c>
      <c r="S21" s="11">
        <f t="shared" si="3"/>
        <v>0</v>
      </c>
      <c r="T21" s="11">
        <f t="shared" si="3"/>
        <v>1645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1980</v>
      </c>
      <c r="E23" s="39">
        <f>IF(E21=0,"",SUM($D$10:$R$10)+SUM($D$21:E21))</f>
        <v>2107</v>
      </c>
      <c r="F23" s="39">
        <f>IF(F21=0,"",SUM($D$10:$R$10)+SUM($D$21:F21))</f>
        <v>2250</v>
      </c>
      <c r="G23" s="39">
        <f>IF(G21=0,"",SUM($D$10:$R$10)+SUM($D$21:G21))</f>
        <v>2368</v>
      </c>
      <c r="H23" s="39">
        <f>IF(H21=0,"",SUM($D$10:$R$10)+SUM($D$21:H21))</f>
        <v>2511</v>
      </c>
      <c r="I23" s="39">
        <f>IF(I21=0,"",SUM($D$10:$R$10)+SUM($D$21:I21))</f>
        <v>2617</v>
      </c>
      <c r="J23" s="39">
        <f>IF(J21=0,"",SUM($D$10:$R$10)+SUM($D$21:J21))</f>
        <v>2727</v>
      </c>
      <c r="K23" s="39">
        <f>IF(K21=0,"",SUM($D$10:$R$10)+SUM($D$21:K21))</f>
        <v>2869</v>
      </c>
      <c r="L23" s="39">
        <f>IF(L21=0,"",SUM($D$10:$R$10)+SUM($D$21:L21))</f>
        <v>2986</v>
      </c>
      <c r="M23" s="39">
        <f>IF(M21=0,"",SUM($D$10:$R$10)+SUM($D$21:M21))</f>
        <v>3103</v>
      </c>
      <c r="N23" s="39">
        <f>IF(N21=0,"",SUM($D$10:$R$10)+SUM($D$21:N21))</f>
        <v>3225</v>
      </c>
      <c r="O23" s="39">
        <f>IF(O21=0,"",SUM($D$10:$R$10)+SUM($D$21:O21))</f>
        <v>3359</v>
      </c>
      <c r="P23" s="39">
        <f>IF(P21=0,"",SUM($D$10:$R$10)+SUM($D$21:P21))</f>
        <v>3490</v>
      </c>
      <c r="Q23" s="39">
        <f>IF(Q21=0,"",SUM($D$10:$R$10)+SUM($D$21:Q21))</f>
      </c>
      <c r="R23" s="39">
        <f>IF(R21=0,"",SUM($D$10:$R$10)+SUM($D$21:R21))</f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975</v>
      </c>
      <c r="G27" s="40">
        <f>AVERAGE(D5:R5,D16:S16)</f>
        <v>34.82142857142857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151</v>
      </c>
      <c r="G28" s="40">
        <f>AVERAGE(D6:R6,D17:S17)</f>
        <v>5.392857142857143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1126</v>
      </c>
      <c r="G29" s="40">
        <f>SUM(G27,G28)</f>
        <v>40.214285714285715</v>
      </c>
      <c r="I29" s="5"/>
      <c r="J29" s="45" t="s">
        <v>30</v>
      </c>
      <c r="K29" s="45"/>
      <c r="L29" s="45"/>
      <c r="M29" s="45"/>
      <c r="N29" s="45"/>
      <c r="O29" s="45"/>
      <c r="P29" s="45"/>
      <c r="Q29" s="45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357</v>
      </c>
      <c r="G30" s="40">
        <f>AVERAGE(D8:R8,D19:S19)</f>
        <v>12.75</v>
      </c>
      <c r="I30" s="5"/>
      <c r="J30" s="45"/>
      <c r="K30" s="45"/>
      <c r="L30" s="45"/>
      <c r="M30" s="45"/>
      <c r="N30" s="45"/>
      <c r="O30" s="45"/>
      <c r="P30" s="45"/>
      <c r="Q30" s="45"/>
    </row>
    <row r="31" spans="1:42" ht="13.5" customHeight="1" thickBot="1">
      <c r="A31" s="8" t="s">
        <v>1</v>
      </c>
      <c r="B31" s="7"/>
      <c r="C31" s="6"/>
      <c r="D31" s="5">
        <f>SUM(T9+T20)</f>
        <v>881</v>
      </c>
      <c r="G31" s="40">
        <f>AVERAGE(D9:R9,D20:S20)</f>
        <v>31.464285714285715</v>
      </c>
      <c r="I31" s="4"/>
      <c r="J31" s="45" t="s">
        <v>28</v>
      </c>
      <c r="K31" s="45"/>
      <c r="L31" s="45"/>
      <c r="M31" s="45"/>
      <c r="N31" s="45"/>
      <c r="O31" s="45"/>
      <c r="P31" s="45"/>
      <c r="Q31" s="4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5"/>
      <c r="K32" s="45"/>
      <c r="L32" s="45"/>
      <c r="M32" s="45"/>
      <c r="N32" s="45"/>
      <c r="O32" s="45"/>
      <c r="P32" s="45"/>
      <c r="Q32" s="45"/>
    </row>
    <row r="33" spans="2:4" s="1" customFormat="1" ht="18.75" thickBot="1">
      <c r="B33" s="1" t="s">
        <v>0</v>
      </c>
      <c r="D33" s="2">
        <f>SUM(D27:D31)</f>
        <v>3490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M25" sqref="M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41</v>
      </c>
      <c r="F5">
        <v>37</v>
      </c>
      <c r="G5">
        <v>36</v>
      </c>
      <c r="H5">
        <v>36</v>
      </c>
      <c r="I5">
        <v>38</v>
      </c>
      <c r="J5">
        <v>37</v>
      </c>
      <c r="K5">
        <v>37</v>
      </c>
      <c r="L5">
        <v>37</v>
      </c>
      <c r="M5">
        <v>30</v>
      </c>
      <c r="N5">
        <v>33</v>
      </c>
      <c r="O5">
        <v>37</v>
      </c>
      <c r="P5">
        <v>35</v>
      </c>
      <c r="Q5">
        <v>40</v>
      </c>
      <c r="R5">
        <v>38</v>
      </c>
      <c r="T5" s="19">
        <f>SUM(D5:S5)</f>
        <v>550</v>
      </c>
    </row>
    <row r="6" spans="1:20" ht="13.5" thickBot="1">
      <c r="A6" s="8" t="s">
        <v>12</v>
      </c>
      <c r="B6" s="7"/>
      <c r="C6" s="6"/>
      <c r="D6">
        <v>4</v>
      </c>
      <c r="E6">
        <v>8</v>
      </c>
      <c r="F6">
        <v>4</v>
      </c>
      <c r="G6">
        <v>6</v>
      </c>
      <c r="H6">
        <v>6</v>
      </c>
      <c r="I6">
        <v>7</v>
      </c>
      <c r="J6">
        <v>4</v>
      </c>
      <c r="K6">
        <v>8</v>
      </c>
      <c r="L6">
        <v>7</v>
      </c>
      <c r="M6">
        <v>4</v>
      </c>
      <c r="N6">
        <v>2</v>
      </c>
      <c r="O6">
        <v>7</v>
      </c>
      <c r="P6">
        <v>6</v>
      </c>
      <c r="Q6">
        <v>5</v>
      </c>
      <c r="R6">
        <v>5</v>
      </c>
      <c r="T6" s="16">
        <f>SUM(D6:R6)</f>
        <v>83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42</v>
      </c>
      <c r="E7" s="7">
        <f t="shared" si="0"/>
        <v>49</v>
      </c>
      <c r="F7" s="7">
        <f t="shared" si="0"/>
        <v>41</v>
      </c>
      <c r="G7" s="7">
        <f t="shared" si="0"/>
        <v>42</v>
      </c>
      <c r="H7" s="7">
        <f t="shared" si="0"/>
        <v>42</v>
      </c>
      <c r="I7" s="7">
        <f t="shared" si="0"/>
        <v>45</v>
      </c>
      <c r="J7" s="7">
        <f t="shared" si="0"/>
        <v>41</v>
      </c>
      <c r="K7" s="7">
        <f t="shared" si="0"/>
        <v>45</v>
      </c>
      <c r="L7" s="7">
        <f t="shared" si="0"/>
        <v>44</v>
      </c>
      <c r="M7" s="7">
        <f t="shared" si="0"/>
        <v>34</v>
      </c>
      <c r="N7" s="7">
        <f t="shared" si="0"/>
        <v>35</v>
      </c>
      <c r="O7" s="7">
        <f t="shared" si="0"/>
        <v>44</v>
      </c>
      <c r="P7" s="7">
        <f t="shared" si="0"/>
        <v>41</v>
      </c>
      <c r="Q7" s="7">
        <f t="shared" si="0"/>
        <v>45</v>
      </c>
      <c r="R7" s="6">
        <f t="shared" si="0"/>
        <v>43</v>
      </c>
      <c r="S7" s="29"/>
      <c r="T7" s="16">
        <f>SUM(T5:T6)</f>
        <v>633</v>
      </c>
    </row>
    <row r="8" spans="1:20" ht="13.5" thickBot="1">
      <c r="A8" s="8" t="s">
        <v>10</v>
      </c>
      <c r="B8" s="7"/>
      <c r="C8" s="6"/>
      <c r="D8" s="17">
        <v>19</v>
      </c>
      <c r="E8" s="17">
        <v>19</v>
      </c>
      <c r="F8" s="17">
        <v>9</v>
      </c>
      <c r="G8" s="17">
        <v>4</v>
      </c>
      <c r="H8" s="17">
        <v>14</v>
      </c>
      <c r="I8" s="17">
        <v>7</v>
      </c>
      <c r="J8" s="17">
        <v>13</v>
      </c>
      <c r="K8" s="17">
        <v>6</v>
      </c>
      <c r="L8" s="17">
        <v>7</v>
      </c>
      <c r="M8" s="17">
        <v>12</v>
      </c>
      <c r="N8" s="17">
        <v>11</v>
      </c>
      <c r="O8" s="17">
        <v>11</v>
      </c>
      <c r="P8" s="17">
        <v>11</v>
      </c>
      <c r="Q8" s="17">
        <v>17</v>
      </c>
      <c r="R8" s="17">
        <v>12</v>
      </c>
      <c r="T8" s="16">
        <f>SUM(D8:R8)</f>
        <v>172</v>
      </c>
    </row>
    <row r="9" spans="1:20" ht="13.5" thickBot="1">
      <c r="A9" s="8" t="s">
        <v>9</v>
      </c>
      <c r="B9" s="7"/>
      <c r="C9" s="6"/>
      <c r="D9" s="15">
        <v>33</v>
      </c>
      <c r="E9" s="14">
        <v>42</v>
      </c>
      <c r="F9" s="28">
        <v>32</v>
      </c>
      <c r="G9" s="14">
        <v>26</v>
      </c>
      <c r="H9" s="14">
        <v>31</v>
      </c>
      <c r="I9" s="14">
        <v>29</v>
      </c>
      <c r="J9" s="14">
        <v>38</v>
      </c>
      <c r="K9" s="14">
        <v>22</v>
      </c>
      <c r="L9" s="14">
        <v>26</v>
      </c>
      <c r="M9" s="14">
        <v>32</v>
      </c>
      <c r="N9" s="14">
        <v>35</v>
      </c>
      <c r="O9" s="14">
        <v>35</v>
      </c>
      <c r="P9" s="14">
        <v>34</v>
      </c>
      <c r="Q9" s="14">
        <v>36</v>
      </c>
      <c r="R9" s="14">
        <v>30</v>
      </c>
      <c r="T9" s="12">
        <f>SUM(D9:R9)</f>
        <v>481</v>
      </c>
    </row>
    <row r="10" spans="3:20" s="11" customFormat="1" ht="15.75">
      <c r="C10" s="11" t="s">
        <v>8</v>
      </c>
      <c r="D10" s="11">
        <f aca="true" t="shared" si="1" ref="D10:R10">SUM(D5:D9)</f>
        <v>136</v>
      </c>
      <c r="E10" s="11">
        <f t="shared" si="1"/>
        <v>159</v>
      </c>
      <c r="F10" s="11">
        <f t="shared" si="1"/>
        <v>123</v>
      </c>
      <c r="G10" s="11">
        <f t="shared" si="1"/>
        <v>114</v>
      </c>
      <c r="H10" s="11">
        <f t="shared" si="1"/>
        <v>129</v>
      </c>
      <c r="I10" s="11">
        <f t="shared" si="1"/>
        <v>126</v>
      </c>
      <c r="J10" s="11">
        <f t="shared" si="1"/>
        <v>133</v>
      </c>
      <c r="K10" s="11">
        <f t="shared" si="1"/>
        <v>118</v>
      </c>
      <c r="L10" s="11">
        <f t="shared" si="1"/>
        <v>121</v>
      </c>
      <c r="M10" s="11">
        <f t="shared" si="1"/>
        <v>112</v>
      </c>
      <c r="N10" s="11">
        <f t="shared" si="1"/>
        <v>116</v>
      </c>
      <c r="O10" s="11">
        <f t="shared" si="1"/>
        <v>134</v>
      </c>
      <c r="P10" s="11">
        <f t="shared" si="1"/>
        <v>127</v>
      </c>
      <c r="Q10" s="11">
        <f t="shared" si="1"/>
        <v>143</v>
      </c>
      <c r="R10" s="38">
        <f t="shared" si="1"/>
        <v>128</v>
      </c>
      <c r="S10" s="37"/>
      <c r="T10" s="11">
        <f>SUM(T5:T9)</f>
        <v>1919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136</v>
      </c>
      <c r="E12" s="39">
        <f>IF(E10=0,"",SUM($D$10:E10))</f>
        <v>295</v>
      </c>
      <c r="F12" s="39">
        <f>IF(F10=0,"",SUM($D$10:F10))</f>
        <v>418</v>
      </c>
      <c r="G12" s="39">
        <f>IF(G10=0,"",SUM($D$10:G10))</f>
        <v>532</v>
      </c>
      <c r="H12" s="39">
        <f>IF(H10=0,"",SUM($D$10:H10))</f>
        <v>661</v>
      </c>
      <c r="I12" s="39">
        <f>IF(I10=0,"",SUM($D$10:I10))</f>
        <v>787</v>
      </c>
      <c r="J12" s="39">
        <f>IF(J10=0,"",SUM($D$10:J10))</f>
        <v>920</v>
      </c>
      <c r="K12" s="39">
        <f>IF(K10=0,"",SUM($D$10:K10))</f>
        <v>1038</v>
      </c>
      <c r="L12" s="39">
        <f>IF(L10=0,"",SUM($D$10:L10))</f>
        <v>1159</v>
      </c>
      <c r="M12" s="39">
        <f>IF(M10=0,"",SUM($D$10:M10))</f>
        <v>1271</v>
      </c>
      <c r="N12" s="39">
        <f>IF(N10=0,"",SUM($D$10:N10))</f>
        <v>1387</v>
      </c>
      <c r="O12" s="39">
        <f>IF(O10=0,"",SUM($D$10:O10))</f>
        <v>1521</v>
      </c>
      <c r="P12" s="39">
        <f>IF(P10=0,"",SUM($D$10:P10))</f>
        <v>1648</v>
      </c>
      <c r="Q12" s="39">
        <f>IF(Q10=0,"",SUM($D$10:Q10))</f>
        <v>1791</v>
      </c>
      <c r="R12" s="39">
        <f>IF(R10=0,"",SUM($D$10:R10))</f>
        <v>1919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36</v>
      </c>
      <c r="F16">
        <v>37</v>
      </c>
      <c r="G16">
        <v>31</v>
      </c>
      <c r="H16">
        <v>37</v>
      </c>
      <c r="I16">
        <v>34</v>
      </c>
      <c r="J16">
        <v>31</v>
      </c>
      <c r="K16">
        <v>33</v>
      </c>
      <c r="L16">
        <v>27</v>
      </c>
      <c r="M16">
        <v>27</v>
      </c>
      <c r="N16">
        <v>30</v>
      </c>
      <c r="O16">
        <v>29</v>
      </c>
      <c r="P16">
        <v>32</v>
      </c>
      <c r="Q16">
        <v>33</v>
      </c>
      <c r="R16">
        <v>36</v>
      </c>
      <c r="S16">
        <v>29</v>
      </c>
      <c r="T16" s="19">
        <f>SUM(D16:S16)</f>
        <v>518</v>
      </c>
    </row>
    <row r="17" spans="1:20" ht="13.5" thickBot="1">
      <c r="A17" s="8" t="s">
        <v>12</v>
      </c>
      <c r="B17" s="7"/>
      <c r="C17" s="6"/>
      <c r="D17">
        <v>8</v>
      </c>
      <c r="E17">
        <v>6</v>
      </c>
      <c r="F17">
        <v>3</v>
      </c>
      <c r="G17">
        <v>2</v>
      </c>
      <c r="H17">
        <v>5</v>
      </c>
      <c r="I17">
        <v>5</v>
      </c>
      <c r="J17">
        <v>4</v>
      </c>
      <c r="K17">
        <v>8</v>
      </c>
      <c r="L17">
        <v>4</v>
      </c>
      <c r="M17">
        <v>4</v>
      </c>
      <c r="N17">
        <v>6</v>
      </c>
      <c r="O17">
        <v>5</v>
      </c>
      <c r="P17">
        <v>5</v>
      </c>
      <c r="Q17">
        <v>5</v>
      </c>
      <c r="R17">
        <v>14</v>
      </c>
      <c r="S17">
        <v>5</v>
      </c>
      <c r="T17" s="16">
        <f>SUM(D17:S17)</f>
        <v>89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44</v>
      </c>
      <c r="E18" s="7">
        <f t="shared" si="2"/>
        <v>42</v>
      </c>
      <c r="F18" s="7">
        <f>SUM(F16:F17)</f>
        <v>40</v>
      </c>
      <c r="G18" s="7">
        <f t="shared" si="2"/>
        <v>33</v>
      </c>
      <c r="H18" s="7">
        <f t="shared" si="2"/>
        <v>42</v>
      </c>
      <c r="I18" s="7">
        <f t="shared" si="2"/>
        <v>39</v>
      </c>
      <c r="J18" s="7">
        <f>SUM(J16:J17)</f>
        <v>35</v>
      </c>
      <c r="K18" s="7">
        <f t="shared" si="2"/>
        <v>41</v>
      </c>
      <c r="L18" s="7">
        <f t="shared" si="2"/>
        <v>31</v>
      </c>
      <c r="M18" s="7">
        <f t="shared" si="2"/>
        <v>31</v>
      </c>
      <c r="N18" s="7">
        <f t="shared" si="2"/>
        <v>36</v>
      </c>
      <c r="O18" s="7">
        <f t="shared" si="2"/>
        <v>34</v>
      </c>
      <c r="P18" s="7">
        <f t="shared" si="2"/>
        <v>37</v>
      </c>
      <c r="Q18" s="7">
        <f t="shared" si="2"/>
        <v>38</v>
      </c>
      <c r="R18" s="7">
        <f t="shared" si="2"/>
        <v>50</v>
      </c>
      <c r="S18" s="7">
        <f t="shared" si="2"/>
        <v>34</v>
      </c>
      <c r="T18" s="16">
        <f t="shared" si="2"/>
        <v>607</v>
      </c>
    </row>
    <row r="19" spans="1:20" ht="13.5" thickBot="1">
      <c r="A19" s="8" t="s">
        <v>10</v>
      </c>
      <c r="B19" s="7"/>
      <c r="C19" s="6"/>
      <c r="D19" s="17">
        <v>7</v>
      </c>
      <c r="E19" s="17">
        <v>9</v>
      </c>
      <c r="F19" s="17">
        <v>6</v>
      </c>
      <c r="G19" s="17">
        <v>17</v>
      </c>
      <c r="H19" s="17">
        <v>9</v>
      </c>
      <c r="I19" s="17">
        <v>13</v>
      </c>
      <c r="J19" s="17">
        <v>1</v>
      </c>
      <c r="K19" s="17">
        <v>13</v>
      </c>
      <c r="L19" s="17">
        <v>8</v>
      </c>
      <c r="M19" s="17">
        <v>7</v>
      </c>
      <c r="N19" s="17">
        <v>9</v>
      </c>
      <c r="O19" s="17">
        <v>4</v>
      </c>
      <c r="P19" s="17">
        <v>10</v>
      </c>
      <c r="Q19" s="17">
        <v>10</v>
      </c>
      <c r="R19" s="17">
        <v>6</v>
      </c>
      <c r="S19" s="17">
        <v>3</v>
      </c>
      <c r="T19" s="16">
        <f>SUM(D19:S19)</f>
        <v>132</v>
      </c>
    </row>
    <row r="20" spans="1:20" ht="13.5" thickBot="1">
      <c r="A20" s="8" t="s">
        <v>9</v>
      </c>
      <c r="B20" s="7"/>
      <c r="C20" s="6"/>
      <c r="D20" s="15">
        <v>24</v>
      </c>
      <c r="E20" s="14">
        <v>35</v>
      </c>
      <c r="F20" s="14">
        <v>26</v>
      </c>
      <c r="G20" s="14">
        <v>31</v>
      </c>
      <c r="H20" s="14">
        <v>26</v>
      </c>
      <c r="I20" s="14">
        <v>36</v>
      </c>
      <c r="J20" s="14">
        <v>15</v>
      </c>
      <c r="K20" s="14">
        <v>29</v>
      </c>
      <c r="L20" s="14">
        <v>24</v>
      </c>
      <c r="M20" s="14">
        <v>29</v>
      </c>
      <c r="N20" s="14">
        <v>28</v>
      </c>
      <c r="O20" s="14">
        <v>18</v>
      </c>
      <c r="P20" s="14">
        <v>32</v>
      </c>
      <c r="Q20" s="14">
        <v>17</v>
      </c>
      <c r="R20" s="14">
        <v>35</v>
      </c>
      <c r="S20" s="13">
        <v>19</v>
      </c>
      <c r="T20" s="12">
        <f>SUM(D20:S20)</f>
        <v>424</v>
      </c>
    </row>
    <row r="21" spans="3:20" s="11" customFormat="1" ht="15.75">
      <c r="C21" s="11" t="s">
        <v>8</v>
      </c>
      <c r="D21" s="11">
        <f aca="true" t="shared" si="3" ref="D21:T21">SUM(D16:D20)</f>
        <v>119</v>
      </c>
      <c r="E21" s="11">
        <f t="shared" si="3"/>
        <v>128</v>
      </c>
      <c r="F21" s="11">
        <f t="shared" si="3"/>
        <v>112</v>
      </c>
      <c r="G21" s="11">
        <f t="shared" si="3"/>
        <v>114</v>
      </c>
      <c r="H21" s="11">
        <f t="shared" si="3"/>
        <v>119</v>
      </c>
      <c r="I21" s="11">
        <f t="shared" si="3"/>
        <v>127</v>
      </c>
      <c r="J21" s="11">
        <f>SUM(J16:J20)</f>
        <v>86</v>
      </c>
      <c r="K21" s="11">
        <f t="shared" si="3"/>
        <v>124</v>
      </c>
      <c r="L21" s="11">
        <f t="shared" si="3"/>
        <v>94</v>
      </c>
      <c r="M21" s="11">
        <f t="shared" si="3"/>
        <v>98</v>
      </c>
      <c r="N21" s="11">
        <f t="shared" si="3"/>
        <v>109</v>
      </c>
      <c r="O21" s="11">
        <f t="shared" si="3"/>
        <v>90</v>
      </c>
      <c r="P21" s="11">
        <f t="shared" si="3"/>
        <v>116</v>
      </c>
      <c r="Q21" s="11">
        <f t="shared" si="3"/>
        <v>103</v>
      </c>
      <c r="R21" s="11">
        <f t="shared" si="3"/>
        <v>141</v>
      </c>
      <c r="S21" s="11">
        <f t="shared" si="3"/>
        <v>90</v>
      </c>
      <c r="T21" s="11">
        <f t="shared" si="3"/>
        <v>1770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2038</v>
      </c>
      <c r="E23" s="39">
        <f>IF(E21=0,"",SUM($D$10:$R$10)+SUM($D$21:E21))</f>
        <v>2166</v>
      </c>
      <c r="F23" s="39">
        <f>IF(F21=0,"",SUM($D$10:$R$10)+SUM($D$21:F21))</f>
        <v>2278</v>
      </c>
      <c r="G23" s="39">
        <f>IF(G21=0,"",SUM($D$10:$R$10)+SUM($D$21:G21))</f>
        <v>2392</v>
      </c>
      <c r="H23" s="39">
        <f>IF(H21=0,"",SUM($D$10:$R$10)+SUM($D$21:H21))</f>
        <v>2511</v>
      </c>
      <c r="I23" s="39">
        <f>IF(I21=0,"",SUM($D$10:$R$10)+SUM($D$21:I21))</f>
        <v>2638</v>
      </c>
      <c r="J23" s="39">
        <f>IF(J21=0,"",SUM($D$10:$R$10)+SUM($D$21:J21))</f>
        <v>2724</v>
      </c>
      <c r="K23" s="39">
        <f>IF(K21=0,"",SUM($D$10:$R$10)+SUM($D$21:K21))</f>
        <v>2848</v>
      </c>
      <c r="L23" s="39">
        <f>IF(L21=0,"",SUM($D$10:$R$10)+SUM($D$21:L21))</f>
        <v>2942</v>
      </c>
      <c r="M23" s="39">
        <f>IF(M21=0,"",SUM($D$10:$R$10)+SUM($D$21:M21))</f>
        <v>3040</v>
      </c>
      <c r="N23" s="39">
        <f>IF(N21=0,"",SUM($D$10:$R$10)+SUM($D$21:N21))</f>
        <v>3149</v>
      </c>
      <c r="O23" s="39">
        <f>IF(O21=0,"",SUM($D$10:$R$10)+SUM($D$21:O21))</f>
        <v>3239</v>
      </c>
      <c r="P23" s="39">
        <f>IF(P21=0,"",SUM($D$10:$R$10)+SUM($D$21:P21))</f>
        <v>3355</v>
      </c>
      <c r="Q23" s="39">
        <f>IF(Q21=0,"",SUM($D$10:$R$10)+SUM($D$21:Q21))</f>
        <v>3458</v>
      </c>
      <c r="R23" s="39">
        <f>IF(R21=0,"",SUM($D$10:$R$10)+SUM($D$21:R21))</f>
        <v>3599</v>
      </c>
      <c r="S23" s="39">
        <f>IF(S21=0,"",SUM($D$10:$R$10)+SUM($D$21:S21))</f>
        <v>3689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1068</v>
      </c>
      <c r="G27" s="40">
        <f>AVERAGE(D5:R5,D16:S16)</f>
        <v>34.45161290322581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172</v>
      </c>
      <c r="G28" s="40">
        <f>AVERAGE(D6:R6,D17:S17)</f>
        <v>5.548387096774194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1240</v>
      </c>
      <c r="G29" s="40">
        <f>SUM(G27,G28)</f>
        <v>40</v>
      </c>
      <c r="I29" s="5"/>
      <c r="J29" s="45" t="s">
        <v>32</v>
      </c>
      <c r="K29" s="45"/>
      <c r="L29" s="45"/>
      <c r="M29" s="45"/>
      <c r="N29" s="45"/>
      <c r="O29" s="45"/>
      <c r="P29" s="45"/>
      <c r="Q29" s="45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304</v>
      </c>
      <c r="G30" s="40">
        <f>AVERAGE(D8:R8,D19:S19)</f>
        <v>9.806451612903226</v>
      </c>
      <c r="I30" s="5"/>
      <c r="J30" s="45"/>
      <c r="K30" s="45"/>
      <c r="L30" s="45"/>
      <c r="M30" s="45"/>
      <c r="N30" s="45"/>
      <c r="O30" s="45"/>
      <c r="P30" s="45"/>
      <c r="Q30" s="45"/>
    </row>
    <row r="31" spans="1:42" ht="13.5" customHeight="1" thickBot="1">
      <c r="A31" s="8" t="s">
        <v>1</v>
      </c>
      <c r="B31" s="7"/>
      <c r="C31" s="6"/>
      <c r="D31" s="5">
        <f>SUM(T9+T20)</f>
        <v>905</v>
      </c>
      <c r="G31" s="40">
        <f>AVERAGE(D9:R9,D20:S20)</f>
        <v>29.193548387096776</v>
      </c>
      <c r="I31" s="4"/>
      <c r="J31" s="45" t="s">
        <v>33</v>
      </c>
      <c r="K31" s="45"/>
      <c r="L31" s="45"/>
      <c r="M31" s="45"/>
      <c r="N31" s="45"/>
      <c r="O31" s="45"/>
      <c r="P31" s="45"/>
      <c r="Q31" s="4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5"/>
      <c r="K32" s="45"/>
      <c r="L32" s="45"/>
      <c r="M32" s="45"/>
      <c r="N32" s="45"/>
      <c r="O32" s="45"/>
      <c r="P32" s="45"/>
      <c r="Q32" s="45"/>
    </row>
    <row r="33" spans="2:4" s="1" customFormat="1" ht="18.75" thickBot="1">
      <c r="B33" s="1" t="s">
        <v>0</v>
      </c>
      <c r="D33" s="2">
        <f>SUM(D27:D31)</f>
        <v>3689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33</v>
      </c>
      <c r="E5">
        <v>37</v>
      </c>
      <c r="F5">
        <v>33</v>
      </c>
      <c r="G5">
        <v>33</v>
      </c>
      <c r="H5">
        <v>34</v>
      </c>
      <c r="I5">
        <v>36</v>
      </c>
      <c r="J5">
        <v>35</v>
      </c>
      <c r="K5">
        <v>33</v>
      </c>
      <c r="L5">
        <v>32</v>
      </c>
      <c r="M5">
        <v>33</v>
      </c>
      <c r="N5">
        <v>34</v>
      </c>
      <c r="O5">
        <v>35</v>
      </c>
      <c r="P5">
        <v>33</v>
      </c>
      <c r="Q5">
        <v>27</v>
      </c>
      <c r="R5">
        <v>30</v>
      </c>
      <c r="T5" s="19">
        <f>SUM(D5:R5)</f>
        <v>498</v>
      </c>
    </row>
    <row r="6" spans="1:20" ht="13.5" thickBot="1">
      <c r="A6" s="8" t="s">
        <v>12</v>
      </c>
      <c r="B6" s="7"/>
      <c r="C6" s="6"/>
      <c r="D6">
        <v>2</v>
      </c>
      <c r="E6">
        <v>2</v>
      </c>
      <c r="F6">
        <v>2</v>
      </c>
      <c r="G6">
        <v>2</v>
      </c>
      <c r="H6">
        <v>5</v>
      </c>
      <c r="I6">
        <v>6</v>
      </c>
      <c r="J6">
        <v>3</v>
      </c>
      <c r="K6">
        <v>3</v>
      </c>
      <c r="L6">
        <v>2</v>
      </c>
      <c r="M6">
        <v>1</v>
      </c>
      <c r="N6">
        <v>3</v>
      </c>
      <c r="O6">
        <v>4</v>
      </c>
      <c r="P6">
        <v>7</v>
      </c>
      <c r="Q6">
        <v>2</v>
      </c>
      <c r="R6">
        <v>3</v>
      </c>
      <c r="T6" s="16">
        <f>SUM(D6:R6)</f>
        <v>47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35</v>
      </c>
      <c r="E7" s="7">
        <f t="shared" si="0"/>
        <v>39</v>
      </c>
      <c r="F7" s="7">
        <f t="shared" si="0"/>
        <v>35</v>
      </c>
      <c r="G7" s="7">
        <f t="shared" si="0"/>
        <v>35</v>
      </c>
      <c r="H7" s="7">
        <f t="shared" si="0"/>
        <v>39</v>
      </c>
      <c r="I7" s="7">
        <f t="shared" si="0"/>
        <v>42</v>
      </c>
      <c r="J7" s="7">
        <f t="shared" si="0"/>
        <v>38</v>
      </c>
      <c r="K7" s="7">
        <f t="shared" si="0"/>
        <v>36</v>
      </c>
      <c r="L7" s="7">
        <f t="shared" si="0"/>
        <v>34</v>
      </c>
      <c r="M7" s="7">
        <f t="shared" si="0"/>
        <v>34</v>
      </c>
      <c r="N7" s="7">
        <f t="shared" si="0"/>
        <v>37</v>
      </c>
      <c r="O7" s="7">
        <f t="shared" si="0"/>
        <v>39</v>
      </c>
      <c r="P7" s="7">
        <f t="shared" si="0"/>
        <v>40</v>
      </c>
      <c r="Q7" s="7">
        <f t="shared" si="0"/>
        <v>29</v>
      </c>
      <c r="R7" s="6">
        <f t="shared" si="0"/>
        <v>33</v>
      </c>
      <c r="S7" s="29"/>
      <c r="T7" s="16">
        <f>SUM(T5,T6)</f>
        <v>545</v>
      </c>
      <c r="AQ7" s="43"/>
    </row>
    <row r="8" spans="1:20" ht="13.5" thickBot="1">
      <c r="A8" s="8" t="s">
        <v>10</v>
      </c>
      <c r="B8" s="7"/>
      <c r="C8" s="6"/>
      <c r="D8" s="17">
        <v>13</v>
      </c>
      <c r="E8" s="17">
        <v>10</v>
      </c>
      <c r="F8" s="17">
        <v>10</v>
      </c>
      <c r="G8" s="17">
        <v>3</v>
      </c>
      <c r="H8" s="17">
        <v>10</v>
      </c>
      <c r="I8" s="17">
        <v>13</v>
      </c>
      <c r="J8" s="17">
        <v>4</v>
      </c>
      <c r="K8" s="17">
        <v>4</v>
      </c>
      <c r="L8" s="17">
        <v>9</v>
      </c>
      <c r="M8" s="17">
        <v>2</v>
      </c>
      <c r="N8" s="17">
        <v>4</v>
      </c>
      <c r="O8" s="17">
        <v>17</v>
      </c>
      <c r="P8" s="17">
        <v>11</v>
      </c>
      <c r="Q8" s="17">
        <v>4</v>
      </c>
      <c r="R8" s="17">
        <v>6</v>
      </c>
      <c r="T8" s="16">
        <f>SUM(D8:R8)</f>
        <v>120</v>
      </c>
    </row>
    <row r="9" spans="1:20" ht="13.5" thickBot="1">
      <c r="A9" s="8" t="s">
        <v>9</v>
      </c>
      <c r="B9" s="7"/>
      <c r="C9" s="6"/>
      <c r="D9" s="15">
        <v>26</v>
      </c>
      <c r="E9" s="14">
        <v>24</v>
      </c>
      <c r="F9" s="28">
        <v>32</v>
      </c>
      <c r="G9" s="14">
        <v>29</v>
      </c>
      <c r="H9" s="14">
        <v>31</v>
      </c>
      <c r="I9" s="14">
        <v>30</v>
      </c>
      <c r="J9" s="14">
        <v>20</v>
      </c>
      <c r="K9" s="14">
        <v>22</v>
      </c>
      <c r="L9" s="14">
        <v>25</v>
      </c>
      <c r="M9" s="14">
        <v>18</v>
      </c>
      <c r="N9" s="14">
        <v>22</v>
      </c>
      <c r="O9" s="14">
        <v>26</v>
      </c>
      <c r="P9" s="14">
        <v>44</v>
      </c>
      <c r="Q9" s="14">
        <v>31</v>
      </c>
      <c r="R9" s="14">
        <v>27</v>
      </c>
      <c r="T9" s="12">
        <f>SUM(D9:R9)</f>
        <v>407</v>
      </c>
    </row>
    <row r="10" spans="3:20" s="11" customFormat="1" ht="15.75">
      <c r="C10" s="11" t="s">
        <v>8</v>
      </c>
      <c r="D10" s="11">
        <f aca="true" t="shared" si="1" ref="D10:R10">SUM(D5:D9)</f>
        <v>109</v>
      </c>
      <c r="E10" s="11">
        <f t="shared" si="1"/>
        <v>112</v>
      </c>
      <c r="F10" s="11">
        <f t="shared" si="1"/>
        <v>112</v>
      </c>
      <c r="G10" s="11">
        <f t="shared" si="1"/>
        <v>102</v>
      </c>
      <c r="H10" s="11">
        <f t="shared" si="1"/>
        <v>119</v>
      </c>
      <c r="I10" s="11">
        <f t="shared" si="1"/>
        <v>127</v>
      </c>
      <c r="J10" s="11">
        <f t="shared" si="1"/>
        <v>100</v>
      </c>
      <c r="K10" s="11">
        <f t="shared" si="1"/>
        <v>98</v>
      </c>
      <c r="L10" s="11">
        <f t="shared" si="1"/>
        <v>102</v>
      </c>
      <c r="M10" s="11">
        <f t="shared" si="1"/>
        <v>88</v>
      </c>
      <c r="N10" s="11">
        <f t="shared" si="1"/>
        <v>100</v>
      </c>
      <c r="O10" s="11">
        <f t="shared" si="1"/>
        <v>121</v>
      </c>
      <c r="P10" s="11">
        <f t="shared" si="1"/>
        <v>135</v>
      </c>
      <c r="Q10" s="11">
        <f t="shared" si="1"/>
        <v>93</v>
      </c>
      <c r="R10" s="38">
        <f t="shared" si="1"/>
        <v>99</v>
      </c>
      <c r="S10" s="37"/>
      <c r="T10" s="11">
        <f>SUM(T5:T9)</f>
        <v>1617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109</v>
      </c>
      <c r="E12" s="39">
        <f>IF(E10=0,"",SUM($D$10:E10))</f>
        <v>221</v>
      </c>
      <c r="F12" s="39">
        <f>IF(F10=0,"",SUM($D$10:F10))</f>
        <v>333</v>
      </c>
      <c r="G12" s="39">
        <f>IF(G10=0,"",SUM($D$10:G10))</f>
        <v>435</v>
      </c>
      <c r="H12" s="39">
        <f>IF(H10=0,"",SUM($D$10:H10))</f>
        <v>554</v>
      </c>
      <c r="I12" s="39">
        <f>IF(I10=0,"",SUM($D$10:I10))</f>
        <v>681</v>
      </c>
      <c r="J12" s="39">
        <f>IF(J10=0,"",SUM($D$10:J10))</f>
        <v>781</v>
      </c>
      <c r="K12" s="39">
        <f>IF(K10=0,"",SUM($D$10:K10))</f>
        <v>879</v>
      </c>
      <c r="L12" s="39">
        <f>IF(L10=0,"",SUM($D$10:L10))</f>
        <v>981</v>
      </c>
      <c r="M12" s="39">
        <f>IF(M10=0,"",SUM($D$10:M10))</f>
        <v>1069</v>
      </c>
      <c r="N12" s="39">
        <f>IF(N10=0,"",SUM($D$10:N10))</f>
        <v>1169</v>
      </c>
      <c r="O12" s="39">
        <f>IF(O10=0,"",SUM($D$10:O10))</f>
        <v>1290</v>
      </c>
      <c r="P12" s="39">
        <f>IF(P10=0,"",SUM($D$10:P10))</f>
        <v>1425</v>
      </c>
      <c r="Q12" s="39">
        <f>IF(Q10=0,"",SUM($D$10:Q10))</f>
        <v>1518</v>
      </c>
      <c r="R12" s="39">
        <f>IF(R10=0,"",SUM($D$10:R10))</f>
        <v>1617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34</v>
      </c>
      <c r="E16">
        <v>35</v>
      </c>
      <c r="F16">
        <v>34</v>
      </c>
      <c r="G16">
        <v>34</v>
      </c>
      <c r="H16">
        <v>37</v>
      </c>
      <c r="I16">
        <v>31</v>
      </c>
      <c r="J16">
        <v>37</v>
      </c>
      <c r="K16">
        <v>36</v>
      </c>
      <c r="L16">
        <v>35</v>
      </c>
      <c r="M16">
        <v>36</v>
      </c>
      <c r="N16">
        <v>33</v>
      </c>
      <c r="O16">
        <v>39</v>
      </c>
      <c r="P16">
        <v>29</v>
      </c>
      <c r="Q16">
        <v>36</v>
      </c>
      <c r="R16">
        <v>39</v>
      </c>
      <c r="S16" t="s">
        <v>15</v>
      </c>
      <c r="T16" s="19">
        <f>SUM(D16:S16)</f>
        <v>525</v>
      </c>
    </row>
    <row r="17" spans="1:20" ht="13.5" thickBot="1">
      <c r="A17" s="8" t="s">
        <v>12</v>
      </c>
      <c r="B17" s="7"/>
      <c r="C17" s="6"/>
      <c r="D17">
        <v>6</v>
      </c>
      <c r="E17">
        <v>1</v>
      </c>
      <c r="F17">
        <v>3</v>
      </c>
      <c r="G17">
        <v>5</v>
      </c>
      <c r="H17">
        <v>6</v>
      </c>
      <c r="I17">
        <v>2</v>
      </c>
      <c r="J17">
        <v>2</v>
      </c>
      <c r="K17">
        <v>3</v>
      </c>
      <c r="L17">
        <v>6</v>
      </c>
      <c r="M17">
        <v>4</v>
      </c>
      <c r="N17">
        <v>3</v>
      </c>
      <c r="O17">
        <v>9</v>
      </c>
      <c r="P17">
        <v>3</v>
      </c>
      <c r="Q17">
        <v>3</v>
      </c>
      <c r="R17">
        <v>4</v>
      </c>
      <c r="S17" s="18"/>
      <c r="T17" s="16">
        <f>SUM(D17:S17)</f>
        <v>60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40</v>
      </c>
      <c r="E18" s="7">
        <f t="shared" si="2"/>
        <v>36</v>
      </c>
      <c r="F18" s="7">
        <f t="shared" si="2"/>
        <v>37</v>
      </c>
      <c r="G18" s="7">
        <f t="shared" si="2"/>
        <v>39</v>
      </c>
      <c r="H18" s="7">
        <f t="shared" si="2"/>
        <v>43</v>
      </c>
      <c r="I18" s="7">
        <f t="shared" si="2"/>
        <v>33</v>
      </c>
      <c r="J18" s="7">
        <f t="shared" si="2"/>
        <v>39</v>
      </c>
      <c r="K18" s="7">
        <f t="shared" si="2"/>
        <v>39</v>
      </c>
      <c r="L18" s="7">
        <f t="shared" si="2"/>
        <v>41</v>
      </c>
      <c r="M18" s="7">
        <f>SUM(M16:M17)</f>
        <v>40</v>
      </c>
      <c r="N18" s="7">
        <f t="shared" si="2"/>
        <v>36</v>
      </c>
      <c r="O18" s="7">
        <f t="shared" si="2"/>
        <v>48</v>
      </c>
      <c r="P18" s="7">
        <f t="shared" si="2"/>
        <v>32</v>
      </c>
      <c r="Q18" s="7">
        <f t="shared" si="2"/>
        <v>39</v>
      </c>
      <c r="R18" s="7">
        <f t="shared" si="2"/>
        <v>43</v>
      </c>
      <c r="S18" s="7"/>
      <c r="T18" s="16">
        <f>SUM(T16:T17)</f>
        <v>585</v>
      </c>
    </row>
    <row r="19" spans="1:20" ht="13.5" thickBot="1">
      <c r="A19" s="8" t="s">
        <v>10</v>
      </c>
      <c r="B19" s="7"/>
      <c r="C19" s="6"/>
      <c r="D19" s="17">
        <v>8</v>
      </c>
      <c r="E19" s="17">
        <v>6</v>
      </c>
      <c r="F19" s="17">
        <v>8</v>
      </c>
      <c r="G19" s="17">
        <v>7</v>
      </c>
      <c r="H19" s="17">
        <v>13</v>
      </c>
      <c r="I19" s="17">
        <v>3</v>
      </c>
      <c r="J19" s="17">
        <v>20</v>
      </c>
      <c r="K19" s="17">
        <v>10</v>
      </c>
      <c r="L19" s="17">
        <v>8</v>
      </c>
      <c r="M19" s="17">
        <v>15</v>
      </c>
      <c r="N19" s="17">
        <v>15</v>
      </c>
      <c r="O19" s="17">
        <v>19</v>
      </c>
      <c r="P19" s="17">
        <v>2</v>
      </c>
      <c r="Q19" s="17">
        <v>10</v>
      </c>
      <c r="R19" s="17">
        <v>6</v>
      </c>
      <c r="S19" s="17"/>
      <c r="T19" s="16">
        <f>SUM(D19:S19)</f>
        <v>150</v>
      </c>
    </row>
    <row r="20" spans="1:20" ht="13.5" thickBot="1">
      <c r="A20" s="8" t="s">
        <v>9</v>
      </c>
      <c r="B20" s="7"/>
      <c r="C20" s="6"/>
      <c r="D20" s="15">
        <v>25</v>
      </c>
      <c r="E20" s="14">
        <v>22</v>
      </c>
      <c r="F20" s="14">
        <v>37</v>
      </c>
      <c r="G20" s="14">
        <v>32</v>
      </c>
      <c r="H20" s="14">
        <v>38</v>
      </c>
      <c r="I20" s="14">
        <v>20</v>
      </c>
      <c r="J20" s="14">
        <v>44</v>
      </c>
      <c r="K20" s="14">
        <v>30</v>
      </c>
      <c r="L20" s="14">
        <v>25</v>
      </c>
      <c r="M20" s="14">
        <v>43</v>
      </c>
      <c r="N20" s="14">
        <v>35</v>
      </c>
      <c r="O20" s="14">
        <v>39</v>
      </c>
      <c r="P20" s="14">
        <v>17</v>
      </c>
      <c r="Q20" s="14">
        <v>21</v>
      </c>
      <c r="R20" s="14">
        <v>21</v>
      </c>
      <c r="S20" s="13"/>
      <c r="T20" s="12">
        <f>SUM(D20:S20)</f>
        <v>449</v>
      </c>
    </row>
    <row r="21" spans="3:20" s="11" customFormat="1" ht="15.75">
      <c r="C21" s="11" t="s">
        <v>8</v>
      </c>
      <c r="D21" s="11">
        <f aca="true" t="shared" si="3" ref="D21:R21">SUM(D16:D20)</f>
        <v>113</v>
      </c>
      <c r="E21" s="11">
        <f t="shared" si="3"/>
        <v>100</v>
      </c>
      <c r="F21" s="11">
        <f t="shared" si="3"/>
        <v>119</v>
      </c>
      <c r="G21" s="11">
        <f t="shared" si="3"/>
        <v>117</v>
      </c>
      <c r="H21" s="11">
        <f t="shared" si="3"/>
        <v>137</v>
      </c>
      <c r="I21" s="11">
        <f t="shared" si="3"/>
        <v>89</v>
      </c>
      <c r="J21" s="11">
        <f t="shared" si="3"/>
        <v>142</v>
      </c>
      <c r="K21" s="11">
        <f t="shared" si="3"/>
        <v>118</v>
      </c>
      <c r="L21" s="11">
        <f t="shared" si="3"/>
        <v>115</v>
      </c>
      <c r="M21" s="11">
        <f>SUM(M16:M20)</f>
        <v>138</v>
      </c>
      <c r="N21" s="11">
        <f t="shared" si="3"/>
        <v>122</v>
      </c>
      <c r="O21" s="11">
        <f t="shared" si="3"/>
        <v>154</v>
      </c>
      <c r="P21" s="11">
        <f t="shared" si="3"/>
        <v>83</v>
      </c>
      <c r="Q21" s="11">
        <f t="shared" si="3"/>
        <v>109</v>
      </c>
      <c r="R21" s="11">
        <f t="shared" si="3"/>
        <v>113</v>
      </c>
      <c r="T21" s="11">
        <f>SUM(T16:T20)</f>
        <v>1769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1730</v>
      </c>
      <c r="E23" s="39">
        <f>IF(E21=0,"",SUM($D$10:$R$10)+SUM($D$21:E21))</f>
        <v>1830</v>
      </c>
      <c r="F23" s="39">
        <f>IF(F21=0,"",SUM($D$10:$R$10)+SUM($D$21:F21))</f>
        <v>1949</v>
      </c>
      <c r="G23" s="39">
        <f>IF(G21=0,"",SUM($D$10:$R$10)+SUM($D$21:G21))</f>
        <v>2066</v>
      </c>
      <c r="H23" s="39">
        <f>IF(H21=0,"",SUM($D$10:$R$10)+SUM($D$21:H21))</f>
        <v>2203</v>
      </c>
      <c r="I23" s="39">
        <f>IF(I21=0,"",SUM($D$10:$R$10)+SUM($D$21:I21))</f>
        <v>2292</v>
      </c>
      <c r="J23" s="39">
        <f>IF(J21=0,"",SUM($D$10:$R$10)+SUM($D$21:J21))</f>
        <v>2434</v>
      </c>
      <c r="K23" s="39">
        <f>IF(K21=0,"",SUM($D$10:$R$10)+SUM($D$21:K21))</f>
        <v>2552</v>
      </c>
      <c r="L23" s="39">
        <f>IF(L21=0,"",SUM($D$10:$R$10)+SUM($D$21:L21))</f>
        <v>2667</v>
      </c>
      <c r="M23" s="39">
        <f>IF(M21=0,"",SUM($D$10:$R$10)+SUM($D$21:M21))</f>
        <v>2805</v>
      </c>
      <c r="N23" s="39">
        <f>IF(N21=0,"",SUM($D$10:$R$10)+SUM($D$21:N21))</f>
        <v>2927</v>
      </c>
      <c r="O23" s="39">
        <f>IF(O21=0,"",SUM($D$10:$R$10)+SUM($D$21:O21))</f>
        <v>3081</v>
      </c>
      <c r="P23" s="39">
        <f>IF(P21=0,"",SUM($D$10:$R$10)+SUM($D$21:P21))</f>
        <v>3164</v>
      </c>
      <c r="Q23" s="39">
        <f>IF(Q21=0,"",SUM($D$10:$R$10)+SUM($D$21:Q21))</f>
        <v>3273</v>
      </c>
      <c r="R23" s="39">
        <f>IF(R21=0,"",SUM($D$10:$R$10)+SUM($D$21:R21))</f>
        <v>3386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1023</v>
      </c>
      <c r="G27" s="41">
        <f>AVERAGE(D5:R5,D16:S16)</f>
        <v>34.1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107</v>
      </c>
      <c r="G28" s="41">
        <f>AVERAGE(D6:R6,D17:S17)</f>
        <v>3.566666666666667</v>
      </c>
      <c r="J28" s="45" t="s">
        <v>35</v>
      </c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3.5" customHeight="1" thickBot="1">
      <c r="A29" s="8" t="s">
        <v>3</v>
      </c>
      <c r="B29" s="7"/>
      <c r="C29" s="7"/>
      <c r="D29" s="10">
        <f>SUM(T7,T18)</f>
        <v>1130</v>
      </c>
      <c r="G29" s="41">
        <f>SUM(G27,G28)</f>
        <v>37.66666666666667</v>
      </c>
      <c r="I29" s="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3.5" customHeight="1" thickBot="1">
      <c r="A30" s="8" t="s">
        <v>2</v>
      </c>
      <c r="B30" s="7"/>
      <c r="C30" s="6"/>
      <c r="D30" s="5">
        <f>SUM(T8,T19)</f>
        <v>270</v>
      </c>
      <c r="G30" s="41">
        <f>AVERAGE(D8:R8,D19:S19)</f>
        <v>9</v>
      </c>
      <c r="I30" s="45" t="s">
        <v>19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42" ht="13.5" customHeight="1" thickBot="1">
      <c r="A31" s="8" t="s">
        <v>1</v>
      </c>
      <c r="B31" s="7"/>
      <c r="C31" s="6"/>
      <c r="D31" s="5">
        <f>SUM(T9,T20)</f>
        <v>856</v>
      </c>
      <c r="G31" s="41">
        <f>AVERAGE(D9:R9,D20:S20)</f>
        <v>28.533333333333335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3386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23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27</v>
      </c>
      <c r="E5">
        <v>33</v>
      </c>
      <c r="F5">
        <v>30</v>
      </c>
      <c r="G5">
        <v>36</v>
      </c>
      <c r="H5">
        <v>33</v>
      </c>
      <c r="I5">
        <v>35</v>
      </c>
      <c r="J5">
        <v>35</v>
      </c>
      <c r="K5">
        <v>36</v>
      </c>
      <c r="L5">
        <v>38</v>
      </c>
      <c r="M5">
        <v>35</v>
      </c>
      <c r="N5">
        <v>38</v>
      </c>
      <c r="O5">
        <v>35</v>
      </c>
      <c r="P5">
        <v>33</v>
      </c>
      <c r="Q5">
        <v>39</v>
      </c>
      <c r="R5">
        <v>36</v>
      </c>
      <c r="T5" s="19">
        <f>SUM(D5:S5)</f>
        <v>519</v>
      </c>
    </row>
    <row r="6" spans="1:20" ht="13.5" thickBot="1">
      <c r="A6" s="8" t="s">
        <v>12</v>
      </c>
      <c r="B6" s="7"/>
      <c r="C6" s="6"/>
      <c r="D6">
        <v>2</v>
      </c>
      <c r="E6">
        <v>1</v>
      </c>
      <c r="F6">
        <v>2</v>
      </c>
      <c r="G6">
        <v>5</v>
      </c>
      <c r="H6">
        <v>1</v>
      </c>
      <c r="I6">
        <v>2</v>
      </c>
      <c r="J6">
        <v>3</v>
      </c>
      <c r="K6">
        <v>2</v>
      </c>
      <c r="L6">
        <v>4</v>
      </c>
      <c r="M6">
        <v>5</v>
      </c>
      <c r="N6">
        <v>6</v>
      </c>
      <c r="O6">
        <v>4</v>
      </c>
      <c r="P6">
        <v>2</v>
      </c>
      <c r="Q6">
        <v>2</v>
      </c>
      <c r="R6">
        <v>4</v>
      </c>
      <c r="T6" s="16">
        <f>SUM(D6:R6)</f>
        <v>45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29</v>
      </c>
      <c r="E7" s="7">
        <f t="shared" si="0"/>
        <v>34</v>
      </c>
      <c r="F7" s="7">
        <f t="shared" si="0"/>
        <v>32</v>
      </c>
      <c r="G7" s="7">
        <f t="shared" si="0"/>
        <v>41</v>
      </c>
      <c r="H7" s="7">
        <f t="shared" si="0"/>
        <v>34</v>
      </c>
      <c r="I7" s="7">
        <f t="shared" si="0"/>
        <v>37</v>
      </c>
      <c r="J7" s="7">
        <f t="shared" si="0"/>
        <v>38</v>
      </c>
      <c r="K7" s="7">
        <f t="shared" si="0"/>
        <v>38</v>
      </c>
      <c r="L7" s="7">
        <f t="shared" si="0"/>
        <v>42</v>
      </c>
      <c r="M7" s="7">
        <f t="shared" si="0"/>
        <v>40</v>
      </c>
      <c r="N7" s="7">
        <f t="shared" si="0"/>
        <v>44</v>
      </c>
      <c r="O7" s="7">
        <f t="shared" si="0"/>
        <v>39</v>
      </c>
      <c r="P7" s="7">
        <f t="shared" si="0"/>
        <v>35</v>
      </c>
      <c r="Q7" s="7">
        <f t="shared" si="0"/>
        <v>41</v>
      </c>
      <c r="R7" s="6">
        <f t="shared" si="0"/>
        <v>40</v>
      </c>
      <c r="S7" s="29"/>
      <c r="T7" s="16">
        <f>SUM(T5:T6)</f>
        <v>564</v>
      </c>
    </row>
    <row r="8" spans="1:20" ht="13.5" thickBot="1">
      <c r="A8" s="8" t="s">
        <v>10</v>
      </c>
      <c r="B8" s="7"/>
      <c r="C8" s="6"/>
      <c r="D8" s="17">
        <v>8</v>
      </c>
      <c r="E8" s="17">
        <v>6</v>
      </c>
      <c r="F8" s="17">
        <v>15</v>
      </c>
      <c r="G8" s="17">
        <v>2</v>
      </c>
      <c r="H8" s="17">
        <v>5</v>
      </c>
      <c r="I8" s="17">
        <v>5</v>
      </c>
      <c r="J8" s="17">
        <v>2</v>
      </c>
      <c r="K8" s="17">
        <v>5</v>
      </c>
      <c r="L8" s="17">
        <v>14</v>
      </c>
      <c r="M8" s="17">
        <v>10</v>
      </c>
      <c r="N8" s="17">
        <v>15</v>
      </c>
      <c r="O8" s="17">
        <v>3</v>
      </c>
      <c r="P8" s="17">
        <v>9</v>
      </c>
      <c r="Q8" s="17">
        <v>7</v>
      </c>
      <c r="R8" s="17">
        <v>6</v>
      </c>
      <c r="T8" s="16">
        <f>SUM(D8:R8)</f>
        <v>112</v>
      </c>
    </row>
    <row r="9" spans="1:20" ht="13.5" thickBot="1">
      <c r="A9" s="8" t="s">
        <v>9</v>
      </c>
      <c r="B9" s="7"/>
      <c r="C9" s="6"/>
      <c r="D9" s="15">
        <v>16</v>
      </c>
      <c r="E9" s="14">
        <v>20</v>
      </c>
      <c r="F9" s="28">
        <v>35</v>
      </c>
      <c r="G9" s="14">
        <v>21</v>
      </c>
      <c r="H9" s="14">
        <v>20</v>
      </c>
      <c r="I9" s="14">
        <v>22</v>
      </c>
      <c r="J9" s="14">
        <v>17</v>
      </c>
      <c r="K9" s="14">
        <v>25</v>
      </c>
      <c r="L9" s="14">
        <v>42</v>
      </c>
      <c r="M9" s="14">
        <v>28</v>
      </c>
      <c r="N9" s="14">
        <v>40</v>
      </c>
      <c r="O9" s="14">
        <v>27</v>
      </c>
      <c r="P9" s="14">
        <v>24</v>
      </c>
      <c r="Q9" s="14">
        <v>25</v>
      </c>
      <c r="R9" s="14">
        <v>25</v>
      </c>
      <c r="T9" s="12">
        <f>SUM(D9:R9)</f>
        <v>387</v>
      </c>
    </row>
    <row r="10" spans="3:20" s="11" customFormat="1" ht="15.75">
      <c r="C10" s="11" t="s">
        <v>8</v>
      </c>
      <c r="D10" s="11">
        <f aca="true" t="shared" si="1" ref="D10:R10">SUM(D5:D9)</f>
        <v>82</v>
      </c>
      <c r="E10" s="11">
        <f t="shared" si="1"/>
        <v>94</v>
      </c>
      <c r="F10" s="11">
        <f t="shared" si="1"/>
        <v>114</v>
      </c>
      <c r="G10" s="11">
        <f t="shared" si="1"/>
        <v>105</v>
      </c>
      <c r="H10" s="11">
        <f t="shared" si="1"/>
        <v>93</v>
      </c>
      <c r="I10" s="11">
        <f t="shared" si="1"/>
        <v>101</v>
      </c>
      <c r="J10" s="11">
        <f t="shared" si="1"/>
        <v>95</v>
      </c>
      <c r="K10" s="11">
        <f t="shared" si="1"/>
        <v>106</v>
      </c>
      <c r="L10" s="11">
        <f t="shared" si="1"/>
        <v>140</v>
      </c>
      <c r="M10" s="11">
        <f t="shared" si="1"/>
        <v>118</v>
      </c>
      <c r="N10" s="11">
        <f t="shared" si="1"/>
        <v>143</v>
      </c>
      <c r="O10" s="11">
        <f t="shared" si="1"/>
        <v>108</v>
      </c>
      <c r="P10" s="11">
        <f t="shared" si="1"/>
        <v>103</v>
      </c>
      <c r="Q10" s="11">
        <f t="shared" si="1"/>
        <v>114</v>
      </c>
      <c r="R10" s="38">
        <f t="shared" si="1"/>
        <v>111</v>
      </c>
      <c r="S10" s="37"/>
      <c r="T10" s="11">
        <f>SUM(T5:T9)</f>
        <v>1627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82</v>
      </c>
      <c r="E12" s="39">
        <f>IF(E10=0,"",SUM($D$10:E10))</f>
        <v>176</v>
      </c>
      <c r="F12" s="39">
        <f>IF(F10=0,"",SUM($D$10:F10))</f>
        <v>290</v>
      </c>
      <c r="G12" s="39">
        <f>IF(G10=0,"",SUM($D$10:G10))</f>
        <v>395</v>
      </c>
      <c r="H12" s="39">
        <f>IF(H10=0,"",SUM($D$10:H10))</f>
        <v>488</v>
      </c>
      <c r="I12" s="39">
        <f>IF(I10=0,"",SUM($D$10:I10))</f>
        <v>589</v>
      </c>
      <c r="J12" s="39">
        <f>IF(J10=0,"",SUM($D$10:J10))</f>
        <v>684</v>
      </c>
      <c r="K12" s="39">
        <f>IF(K10=0,"",SUM($D$10:K10))</f>
        <v>790</v>
      </c>
      <c r="L12" s="39">
        <f>IF(L10=0,"",SUM($D$10:L10))</f>
        <v>930</v>
      </c>
      <c r="M12" s="39">
        <f>IF(M10=0,"",SUM($D$10:M10))</f>
        <v>1048</v>
      </c>
      <c r="N12" s="39">
        <f>IF(N10=0,"",SUM($D$10:N10))</f>
        <v>1191</v>
      </c>
      <c r="O12" s="39">
        <f>IF(O10=0,"",SUM($D$10:O10))</f>
        <v>1299</v>
      </c>
      <c r="P12" s="39">
        <f>IF(P10=0,"",SUM($D$10:P10))</f>
        <v>1402</v>
      </c>
      <c r="Q12" s="39">
        <f>IF(Q10=0,"",SUM($D$10:Q10))</f>
        <v>1516</v>
      </c>
      <c r="R12" s="39">
        <f>IF(R10=0,"",SUM($D$10:R10))</f>
        <v>1627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36</v>
      </c>
      <c r="F16">
        <v>31</v>
      </c>
      <c r="G16">
        <v>31</v>
      </c>
      <c r="H16">
        <v>34</v>
      </c>
      <c r="I16">
        <v>36</v>
      </c>
      <c r="J16">
        <v>33</v>
      </c>
      <c r="K16">
        <v>36</v>
      </c>
      <c r="L16">
        <v>35</v>
      </c>
      <c r="M16">
        <v>38</v>
      </c>
      <c r="N16">
        <v>35</v>
      </c>
      <c r="O16">
        <v>33</v>
      </c>
      <c r="P16">
        <v>39</v>
      </c>
      <c r="Q16">
        <v>27</v>
      </c>
      <c r="R16">
        <v>34</v>
      </c>
      <c r="S16">
        <v>34</v>
      </c>
      <c r="T16" s="19">
        <f>SUM(D16:S16)</f>
        <v>545</v>
      </c>
    </row>
    <row r="17" spans="1:20" ht="13.5" thickBot="1">
      <c r="A17" s="8" t="s">
        <v>12</v>
      </c>
      <c r="B17" s="7"/>
      <c r="C17" s="6"/>
      <c r="D17">
        <v>4</v>
      </c>
      <c r="E17">
        <v>4</v>
      </c>
      <c r="F17">
        <v>3</v>
      </c>
      <c r="G17">
        <v>1</v>
      </c>
      <c r="H17">
        <v>4</v>
      </c>
      <c r="I17">
        <v>2</v>
      </c>
      <c r="J17">
        <v>5</v>
      </c>
      <c r="K17">
        <v>3</v>
      </c>
      <c r="L17">
        <v>5</v>
      </c>
      <c r="M17">
        <v>6</v>
      </c>
      <c r="N17">
        <v>4</v>
      </c>
      <c r="O17">
        <v>3</v>
      </c>
      <c r="P17">
        <v>2</v>
      </c>
      <c r="Q17">
        <v>4</v>
      </c>
      <c r="R17">
        <v>3</v>
      </c>
      <c r="S17">
        <v>6</v>
      </c>
      <c r="T17" s="16">
        <f>SUM(D17:S17)</f>
        <v>59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37</v>
      </c>
      <c r="E18" s="7">
        <f t="shared" si="2"/>
        <v>40</v>
      </c>
      <c r="F18" s="7">
        <f>SUM(F16:F17)</f>
        <v>34</v>
      </c>
      <c r="G18" s="7">
        <f t="shared" si="2"/>
        <v>32</v>
      </c>
      <c r="H18" s="7">
        <f t="shared" si="2"/>
        <v>38</v>
      </c>
      <c r="I18" s="7">
        <f t="shared" si="2"/>
        <v>38</v>
      </c>
      <c r="J18" s="7">
        <f>SUM(J16:J17)</f>
        <v>38</v>
      </c>
      <c r="K18" s="7">
        <f t="shared" si="2"/>
        <v>39</v>
      </c>
      <c r="L18" s="7">
        <f t="shared" si="2"/>
        <v>40</v>
      </c>
      <c r="M18" s="7">
        <f t="shared" si="2"/>
        <v>44</v>
      </c>
      <c r="N18" s="7">
        <f t="shared" si="2"/>
        <v>39</v>
      </c>
      <c r="O18" s="7">
        <f t="shared" si="2"/>
        <v>36</v>
      </c>
      <c r="P18" s="7">
        <f t="shared" si="2"/>
        <v>41</v>
      </c>
      <c r="Q18" s="7">
        <f t="shared" si="2"/>
        <v>31</v>
      </c>
      <c r="R18" s="7">
        <f t="shared" si="2"/>
        <v>37</v>
      </c>
      <c r="S18" s="7">
        <f t="shared" si="2"/>
        <v>40</v>
      </c>
      <c r="T18" s="16">
        <f t="shared" si="2"/>
        <v>604</v>
      </c>
    </row>
    <row r="19" spans="1:20" ht="13.5" thickBot="1">
      <c r="A19" s="8" t="s">
        <v>10</v>
      </c>
      <c r="B19" s="7"/>
      <c r="C19" s="6"/>
      <c r="D19" s="17">
        <v>11</v>
      </c>
      <c r="E19" s="17">
        <v>8</v>
      </c>
      <c r="F19" s="17">
        <v>5</v>
      </c>
      <c r="G19" s="17">
        <v>4</v>
      </c>
      <c r="H19" s="17">
        <v>9</v>
      </c>
      <c r="I19" s="17">
        <v>6</v>
      </c>
      <c r="J19" s="17">
        <v>10</v>
      </c>
      <c r="K19" s="17">
        <v>10</v>
      </c>
      <c r="L19" s="17">
        <v>3</v>
      </c>
      <c r="M19" s="17">
        <v>10</v>
      </c>
      <c r="N19" s="17">
        <v>10</v>
      </c>
      <c r="O19" s="17">
        <v>7</v>
      </c>
      <c r="P19" s="17">
        <v>10</v>
      </c>
      <c r="Q19" s="17">
        <v>1</v>
      </c>
      <c r="R19" s="17">
        <v>15</v>
      </c>
      <c r="S19" s="17">
        <v>10</v>
      </c>
      <c r="T19" s="16">
        <f>SUM(D19:S19)</f>
        <v>129</v>
      </c>
    </row>
    <row r="20" spans="1:20" ht="13.5" thickBot="1">
      <c r="A20" s="8" t="s">
        <v>9</v>
      </c>
      <c r="B20" s="7"/>
      <c r="C20" s="6"/>
      <c r="D20" s="15">
        <v>29</v>
      </c>
      <c r="E20" s="14">
        <v>24</v>
      </c>
      <c r="F20" s="14">
        <v>22</v>
      </c>
      <c r="G20" s="14">
        <v>20</v>
      </c>
      <c r="H20" s="14">
        <v>38</v>
      </c>
      <c r="I20" s="14">
        <v>25</v>
      </c>
      <c r="J20" s="14">
        <v>24</v>
      </c>
      <c r="K20" s="14">
        <v>28</v>
      </c>
      <c r="L20" s="14">
        <v>20</v>
      </c>
      <c r="M20" s="14">
        <v>28</v>
      </c>
      <c r="N20" s="14">
        <v>32</v>
      </c>
      <c r="O20" s="14">
        <v>36</v>
      </c>
      <c r="P20" s="14">
        <v>28</v>
      </c>
      <c r="Q20" s="14">
        <v>27</v>
      </c>
      <c r="R20" s="14">
        <v>41</v>
      </c>
      <c r="S20" s="13">
        <v>27</v>
      </c>
      <c r="T20" s="12">
        <f>SUM(D20:S20)</f>
        <v>449</v>
      </c>
    </row>
    <row r="21" spans="3:20" s="11" customFormat="1" ht="15.75">
      <c r="C21" s="11" t="s">
        <v>8</v>
      </c>
      <c r="D21" s="11">
        <f aca="true" t="shared" si="3" ref="D21:T21">SUM(D16:D20)</f>
        <v>114</v>
      </c>
      <c r="E21" s="11">
        <f t="shared" si="3"/>
        <v>112</v>
      </c>
      <c r="F21" s="11">
        <f t="shared" si="3"/>
        <v>95</v>
      </c>
      <c r="G21" s="11">
        <f t="shared" si="3"/>
        <v>88</v>
      </c>
      <c r="H21" s="11">
        <f t="shared" si="3"/>
        <v>123</v>
      </c>
      <c r="I21" s="11">
        <f t="shared" si="3"/>
        <v>107</v>
      </c>
      <c r="J21" s="11">
        <f>SUM(J16:J20)</f>
        <v>110</v>
      </c>
      <c r="K21" s="11">
        <f t="shared" si="3"/>
        <v>116</v>
      </c>
      <c r="L21" s="11">
        <f t="shared" si="3"/>
        <v>103</v>
      </c>
      <c r="M21" s="11">
        <f t="shared" si="3"/>
        <v>126</v>
      </c>
      <c r="N21" s="11">
        <f t="shared" si="3"/>
        <v>120</v>
      </c>
      <c r="O21" s="11">
        <f t="shared" si="3"/>
        <v>115</v>
      </c>
      <c r="P21" s="11">
        <f t="shared" si="3"/>
        <v>120</v>
      </c>
      <c r="Q21" s="11">
        <f t="shared" si="3"/>
        <v>90</v>
      </c>
      <c r="R21" s="11">
        <f t="shared" si="3"/>
        <v>130</v>
      </c>
      <c r="S21" s="11">
        <f t="shared" si="3"/>
        <v>117</v>
      </c>
      <c r="T21" s="11">
        <f t="shared" si="3"/>
        <v>1786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1741</v>
      </c>
      <c r="E23" s="39">
        <f>IF(E21=0,"",SUM($D$10:$R$10)+SUM($D$21:E21))</f>
        <v>1853</v>
      </c>
      <c r="F23" s="39">
        <f>IF(F21=0,"",SUM($D$10:$R$10)+SUM($D$21:F21))</f>
        <v>1948</v>
      </c>
      <c r="G23" s="39">
        <f>IF(G21=0,"",SUM($D$10:$R$10)+SUM($D$21:G21))</f>
        <v>2036</v>
      </c>
      <c r="H23" s="39">
        <f>IF(H21=0,"",SUM($D$10:$R$10)+SUM($D$21:H21))</f>
        <v>2159</v>
      </c>
      <c r="I23" s="39">
        <f>IF(I21=0,"",SUM($D$10:$R$10)+SUM($D$21:I21))</f>
        <v>2266</v>
      </c>
      <c r="J23" s="39">
        <f>IF(J21=0,"",SUM($D$10:$R$10)+SUM($D$21:J21))</f>
        <v>2376</v>
      </c>
      <c r="K23" s="39">
        <f>IF(K21=0,"",SUM($D$10:$R$10)+SUM($D$21:K21))</f>
        <v>2492</v>
      </c>
      <c r="L23" s="39">
        <f>IF(L21=0,"",SUM($D$10:$R$10)+SUM($D$21:L21))</f>
        <v>2595</v>
      </c>
      <c r="M23" s="39">
        <f>IF(M21=0,"",SUM($D$10:$R$10)+SUM($D$21:M21))</f>
        <v>2721</v>
      </c>
      <c r="N23" s="39">
        <f>IF(N21=0,"",SUM($D$10:$R$10)+SUM($D$21:N21))</f>
        <v>2841</v>
      </c>
      <c r="O23" s="39">
        <f>IF(O21=0,"",SUM($D$10:$R$10)+SUM($D$21:O21))</f>
        <v>2956</v>
      </c>
      <c r="P23" s="39">
        <f>IF(P21=0,"",SUM($D$10:$R$10)+SUM($D$21:P21))</f>
        <v>3076</v>
      </c>
      <c r="Q23" s="39">
        <f>IF(Q21=0,"",SUM($D$10:$R$10)+SUM($D$21:Q21))</f>
        <v>3166</v>
      </c>
      <c r="R23" s="39">
        <f>IF(R21=0,"",SUM($D$10:$R$10)+SUM($D$21:R21))</f>
        <v>3296</v>
      </c>
      <c r="S23" s="39">
        <f>IF(S21=0,"",SUM($D$10:$R$10)+SUM($D$21:S21))</f>
        <v>3413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1064</v>
      </c>
      <c r="G27" s="40">
        <f>AVERAGE(D5:R5,D16:S16)</f>
        <v>34.32258064516129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104</v>
      </c>
      <c r="G28" s="40">
        <f>AVERAGE(D6:R6,D17:S17)</f>
        <v>3.3548387096774195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1168</v>
      </c>
      <c r="G29" s="40">
        <f>SUM(G27,G28)</f>
        <v>37.677419354838705</v>
      </c>
      <c r="I29" s="5"/>
      <c r="J29" s="45" t="s">
        <v>37</v>
      </c>
      <c r="K29" s="45"/>
      <c r="L29" s="45"/>
      <c r="M29" s="45"/>
      <c r="N29" s="45"/>
      <c r="O29" s="45"/>
      <c r="P29" s="45"/>
      <c r="Q29" s="45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241</v>
      </c>
      <c r="G30" s="40">
        <f>AVERAGE(D8:R8,D19:S19)</f>
        <v>7.774193548387097</v>
      </c>
      <c r="I30" s="5"/>
      <c r="J30" s="45"/>
      <c r="K30" s="45"/>
      <c r="L30" s="45"/>
      <c r="M30" s="45"/>
      <c r="N30" s="45"/>
      <c r="O30" s="45"/>
      <c r="P30" s="45"/>
      <c r="Q30" s="45"/>
    </row>
    <row r="31" spans="1:42" ht="13.5" customHeight="1" thickBot="1">
      <c r="A31" s="8" t="s">
        <v>1</v>
      </c>
      <c r="B31" s="7"/>
      <c r="C31" s="6"/>
      <c r="D31" s="5">
        <f>SUM(T9+T20)</f>
        <v>836</v>
      </c>
      <c r="G31" s="40">
        <f>AVERAGE(D9:R9,D20:S20)</f>
        <v>26.967741935483872</v>
      </c>
      <c r="I31" s="4"/>
      <c r="J31" s="45" t="s">
        <v>38</v>
      </c>
      <c r="K31" s="45"/>
      <c r="L31" s="45"/>
      <c r="M31" s="45"/>
      <c r="N31" s="45"/>
      <c r="O31" s="45"/>
      <c r="P31" s="45"/>
      <c r="Q31" s="4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5"/>
      <c r="K32" s="45"/>
      <c r="L32" s="45"/>
      <c r="M32" s="45"/>
      <c r="N32" s="45"/>
      <c r="O32" s="45"/>
      <c r="P32" s="45"/>
      <c r="Q32" s="45"/>
    </row>
    <row r="33" spans="2:4" s="1" customFormat="1" ht="18.75" thickBot="1">
      <c r="B33" s="1" t="s">
        <v>0</v>
      </c>
      <c r="D33" s="2">
        <f>SUM(D27:D31)</f>
        <v>3413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32</v>
      </c>
      <c r="F5">
        <v>34</v>
      </c>
      <c r="G5">
        <v>33</v>
      </c>
      <c r="H5">
        <v>33</v>
      </c>
      <c r="I5">
        <v>34</v>
      </c>
      <c r="J5">
        <v>35</v>
      </c>
      <c r="K5">
        <v>32</v>
      </c>
      <c r="L5">
        <v>28</v>
      </c>
      <c r="M5">
        <v>37</v>
      </c>
      <c r="N5">
        <v>37</v>
      </c>
      <c r="O5">
        <v>37</v>
      </c>
      <c r="P5">
        <v>36</v>
      </c>
      <c r="Q5">
        <v>36</v>
      </c>
      <c r="R5">
        <v>38</v>
      </c>
      <c r="T5" s="19">
        <f>SUM(D5:R5)</f>
        <v>518</v>
      </c>
    </row>
    <row r="6" spans="1:20" ht="13.5" thickBot="1">
      <c r="A6" s="8" t="s">
        <v>12</v>
      </c>
      <c r="B6" s="7"/>
      <c r="C6" s="6"/>
      <c r="D6">
        <v>8</v>
      </c>
      <c r="E6">
        <v>2</v>
      </c>
      <c r="F6">
        <v>8</v>
      </c>
      <c r="G6">
        <v>7</v>
      </c>
      <c r="H6">
        <v>10</v>
      </c>
      <c r="I6">
        <v>7</v>
      </c>
      <c r="J6">
        <v>7</v>
      </c>
      <c r="K6">
        <v>14</v>
      </c>
      <c r="L6">
        <v>1</v>
      </c>
      <c r="M6">
        <v>3</v>
      </c>
      <c r="N6">
        <v>6</v>
      </c>
      <c r="O6">
        <v>9</v>
      </c>
      <c r="P6">
        <v>7</v>
      </c>
      <c r="Q6">
        <v>9</v>
      </c>
      <c r="R6">
        <v>7</v>
      </c>
      <c r="T6" s="16">
        <f>SUM(D6:R6)</f>
        <v>105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34</v>
      </c>
      <c r="F7" s="7">
        <f t="shared" si="0"/>
        <v>42</v>
      </c>
      <c r="G7" s="7">
        <f t="shared" si="0"/>
        <v>40</v>
      </c>
      <c r="H7" s="7">
        <f t="shared" si="0"/>
        <v>43</v>
      </c>
      <c r="I7" s="7">
        <f t="shared" si="0"/>
        <v>41</v>
      </c>
      <c r="J7" s="7">
        <f t="shared" si="0"/>
        <v>42</v>
      </c>
      <c r="K7" s="7">
        <f t="shared" si="0"/>
        <v>46</v>
      </c>
      <c r="L7" s="7">
        <f t="shared" si="0"/>
        <v>29</v>
      </c>
      <c r="M7" s="7">
        <f t="shared" si="0"/>
        <v>40</v>
      </c>
      <c r="N7" s="7">
        <f t="shared" si="0"/>
        <v>43</v>
      </c>
      <c r="O7" s="7">
        <f t="shared" si="0"/>
        <v>46</v>
      </c>
      <c r="P7" s="7">
        <f t="shared" si="0"/>
        <v>43</v>
      </c>
      <c r="Q7" s="7">
        <f t="shared" si="0"/>
        <v>45</v>
      </c>
      <c r="R7" s="6">
        <f t="shared" si="0"/>
        <v>45</v>
      </c>
      <c r="S7" s="29"/>
      <c r="T7" s="16">
        <f>SUM(T5,T6)</f>
        <v>623</v>
      </c>
      <c r="AQ7" s="43"/>
    </row>
    <row r="8" spans="1:20" ht="13.5" thickBot="1">
      <c r="A8" s="8" t="s">
        <v>10</v>
      </c>
      <c r="B8" s="7"/>
      <c r="C8" s="6"/>
      <c r="D8" s="17">
        <v>17</v>
      </c>
      <c r="E8" s="17">
        <v>7</v>
      </c>
      <c r="F8" s="17">
        <v>8</v>
      </c>
      <c r="G8" s="17">
        <v>7</v>
      </c>
      <c r="H8" s="17">
        <v>19</v>
      </c>
      <c r="I8" s="17">
        <v>8</v>
      </c>
      <c r="J8" s="17">
        <v>4</v>
      </c>
      <c r="K8" s="17">
        <v>4</v>
      </c>
      <c r="L8" s="17">
        <v>4</v>
      </c>
      <c r="M8" s="17">
        <v>3</v>
      </c>
      <c r="N8" s="17">
        <v>3</v>
      </c>
      <c r="O8" s="17">
        <v>13</v>
      </c>
      <c r="P8" s="17">
        <v>12</v>
      </c>
      <c r="Q8" s="17">
        <v>11</v>
      </c>
      <c r="R8" s="17">
        <v>12</v>
      </c>
      <c r="T8" s="16">
        <f>SUM(D8:R8)</f>
        <v>132</v>
      </c>
    </row>
    <row r="9" spans="1:20" ht="13.5" thickBot="1">
      <c r="A9" s="8" t="s">
        <v>9</v>
      </c>
      <c r="B9" s="7"/>
      <c r="C9" s="6"/>
      <c r="D9" s="15">
        <v>37</v>
      </c>
      <c r="E9" s="14">
        <v>30</v>
      </c>
      <c r="F9" s="28">
        <v>31</v>
      </c>
      <c r="G9" s="14">
        <v>22</v>
      </c>
      <c r="H9" s="14">
        <v>46</v>
      </c>
      <c r="I9" s="14">
        <v>23</v>
      </c>
      <c r="J9" s="14">
        <v>20</v>
      </c>
      <c r="K9" s="14">
        <v>28</v>
      </c>
      <c r="L9" s="14">
        <v>26</v>
      </c>
      <c r="M9" s="14">
        <v>25</v>
      </c>
      <c r="N9" s="14">
        <v>21</v>
      </c>
      <c r="O9" s="14">
        <v>27</v>
      </c>
      <c r="P9" s="14">
        <v>24</v>
      </c>
      <c r="Q9" s="14">
        <v>26</v>
      </c>
      <c r="R9" s="14">
        <v>30</v>
      </c>
      <c r="T9" s="12">
        <f>SUM(D9:R9)</f>
        <v>416</v>
      </c>
    </row>
    <row r="10" spans="3:20" s="11" customFormat="1" ht="15.75">
      <c r="C10" s="11" t="s">
        <v>8</v>
      </c>
      <c r="D10" s="11">
        <f aca="true" t="shared" si="1" ref="D10:R10">SUM(D5:D9)</f>
        <v>142</v>
      </c>
      <c r="E10" s="11">
        <f t="shared" si="1"/>
        <v>105</v>
      </c>
      <c r="F10" s="11">
        <f t="shared" si="1"/>
        <v>123</v>
      </c>
      <c r="G10" s="11">
        <f t="shared" si="1"/>
        <v>109</v>
      </c>
      <c r="H10" s="11">
        <f t="shared" si="1"/>
        <v>151</v>
      </c>
      <c r="I10" s="11">
        <f t="shared" si="1"/>
        <v>113</v>
      </c>
      <c r="J10" s="11">
        <f t="shared" si="1"/>
        <v>108</v>
      </c>
      <c r="K10" s="11">
        <f t="shared" si="1"/>
        <v>124</v>
      </c>
      <c r="L10" s="11">
        <f t="shared" si="1"/>
        <v>88</v>
      </c>
      <c r="M10" s="11">
        <f t="shared" si="1"/>
        <v>108</v>
      </c>
      <c r="N10" s="11">
        <f t="shared" si="1"/>
        <v>110</v>
      </c>
      <c r="O10" s="11">
        <f t="shared" si="1"/>
        <v>132</v>
      </c>
      <c r="P10" s="11">
        <f t="shared" si="1"/>
        <v>122</v>
      </c>
      <c r="Q10" s="11">
        <f t="shared" si="1"/>
        <v>127</v>
      </c>
      <c r="R10" s="38">
        <f t="shared" si="1"/>
        <v>132</v>
      </c>
      <c r="S10" s="37"/>
      <c r="T10" s="11">
        <f>SUM(T5:T9)</f>
        <v>1794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142</v>
      </c>
      <c r="E12" s="39">
        <f>IF(E10=0,"",SUM($D$10:E10))</f>
        <v>247</v>
      </c>
      <c r="F12" s="39">
        <f>IF(F10=0,"",SUM($D$10:F10))</f>
        <v>370</v>
      </c>
      <c r="G12" s="39">
        <f>IF(G10=0,"",SUM($D$10:G10))</f>
        <v>479</v>
      </c>
      <c r="H12" s="39">
        <f>IF(H10=0,"",SUM($D$10:H10))</f>
        <v>630</v>
      </c>
      <c r="I12" s="39">
        <f>IF(I10=0,"",SUM($D$10:I10))</f>
        <v>743</v>
      </c>
      <c r="J12" s="39">
        <f>IF(J10=0,"",SUM($D$10:J10))</f>
        <v>851</v>
      </c>
      <c r="K12" s="39">
        <f>IF(K10=0,"",SUM($D$10:K10))</f>
        <v>975</v>
      </c>
      <c r="L12" s="39">
        <f>IF(L10=0,"",SUM($D$10:L10))</f>
        <v>1063</v>
      </c>
      <c r="M12" s="39">
        <f>IF(M10=0,"",SUM($D$10:M10))</f>
        <v>1171</v>
      </c>
      <c r="N12" s="39">
        <f>IF(N10=0,"",SUM($D$10:N10))</f>
        <v>1281</v>
      </c>
      <c r="O12" s="39">
        <f>IF(O10=0,"",SUM($D$10:O10))</f>
        <v>1413</v>
      </c>
      <c r="P12" s="39">
        <f>IF(P10=0,"",SUM($D$10:P10))</f>
        <v>1535</v>
      </c>
      <c r="Q12" s="39">
        <f>IF(Q10=0,"",SUM($D$10:Q10))</f>
        <v>1662</v>
      </c>
      <c r="R12" s="39">
        <f>IF(R10=0,"",SUM($D$10:R10))</f>
        <v>1794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32</v>
      </c>
      <c r="E16">
        <v>37</v>
      </c>
      <c r="F16">
        <v>39</v>
      </c>
      <c r="G16">
        <v>37</v>
      </c>
      <c r="H16">
        <v>34</v>
      </c>
      <c r="I16">
        <v>37</v>
      </c>
      <c r="J16">
        <v>33</v>
      </c>
      <c r="K16">
        <v>26</v>
      </c>
      <c r="L16">
        <v>32</v>
      </c>
      <c r="M16">
        <v>33</v>
      </c>
      <c r="N16">
        <v>38</v>
      </c>
      <c r="O16">
        <v>36</v>
      </c>
      <c r="P16">
        <v>32</v>
      </c>
      <c r="Q16">
        <v>33</v>
      </c>
      <c r="R16">
        <v>32</v>
      </c>
      <c r="S16" t="s">
        <v>15</v>
      </c>
      <c r="T16" s="19">
        <f>SUM(D16:S16)</f>
        <v>511</v>
      </c>
    </row>
    <row r="17" spans="1:20" ht="13.5" thickBot="1">
      <c r="A17" s="8" t="s">
        <v>12</v>
      </c>
      <c r="B17" s="7"/>
      <c r="C17" s="6"/>
      <c r="D17">
        <v>5</v>
      </c>
      <c r="E17">
        <v>8</v>
      </c>
      <c r="F17">
        <v>8</v>
      </c>
      <c r="G17">
        <v>8</v>
      </c>
      <c r="H17">
        <v>4</v>
      </c>
      <c r="I17">
        <v>9</v>
      </c>
      <c r="J17">
        <v>5</v>
      </c>
      <c r="K17">
        <v>3</v>
      </c>
      <c r="L17">
        <v>9</v>
      </c>
      <c r="M17">
        <v>8</v>
      </c>
      <c r="N17">
        <v>6</v>
      </c>
      <c r="O17">
        <v>4</v>
      </c>
      <c r="P17">
        <v>4</v>
      </c>
      <c r="Q17">
        <v>5</v>
      </c>
      <c r="R17">
        <v>4</v>
      </c>
      <c r="S17" s="18"/>
      <c r="T17" s="16">
        <f>SUM(D17:S17)</f>
        <v>90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37</v>
      </c>
      <c r="E18" s="7">
        <f t="shared" si="2"/>
        <v>45</v>
      </c>
      <c r="F18" s="7">
        <f t="shared" si="2"/>
        <v>47</v>
      </c>
      <c r="G18" s="7">
        <f t="shared" si="2"/>
        <v>45</v>
      </c>
      <c r="H18" s="7">
        <f t="shared" si="2"/>
        <v>38</v>
      </c>
      <c r="I18" s="7">
        <f t="shared" si="2"/>
        <v>46</v>
      </c>
      <c r="J18" s="7">
        <f t="shared" si="2"/>
        <v>38</v>
      </c>
      <c r="K18" s="7">
        <f t="shared" si="2"/>
        <v>29</v>
      </c>
      <c r="L18" s="7">
        <f t="shared" si="2"/>
        <v>41</v>
      </c>
      <c r="M18" s="7">
        <f>SUM(M16:M17)</f>
        <v>41</v>
      </c>
      <c r="N18" s="7">
        <f t="shared" si="2"/>
        <v>44</v>
      </c>
      <c r="O18" s="7">
        <f t="shared" si="2"/>
        <v>40</v>
      </c>
      <c r="P18" s="7">
        <f t="shared" si="2"/>
        <v>36</v>
      </c>
      <c r="Q18" s="7">
        <f t="shared" si="2"/>
        <v>38</v>
      </c>
      <c r="R18" s="7">
        <f t="shared" si="2"/>
        <v>36</v>
      </c>
      <c r="S18" s="7"/>
      <c r="T18" s="16">
        <f>SUM(T16:T17)</f>
        <v>601</v>
      </c>
    </row>
    <row r="19" spans="1:20" ht="13.5" thickBot="1">
      <c r="A19" s="8" t="s">
        <v>10</v>
      </c>
      <c r="B19" s="7"/>
      <c r="C19" s="6"/>
      <c r="D19" s="17">
        <v>3</v>
      </c>
      <c r="E19" s="17">
        <v>11</v>
      </c>
      <c r="F19" s="17">
        <v>9</v>
      </c>
      <c r="G19" s="17">
        <v>13</v>
      </c>
      <c r="H19" s="17">
        <v>12</v>
      </c>
      <c r="I19" s="17">
        <v>18</v>
      </c>
      <c r="J19" s="17">
        <v>2</v>
      </c>
      <c r="K19" s="17">
        <v>30</v>
      </c>
      <c r="L19" s="17">
        <v>15</v>
      </c>
      <c r="M19" s="17">
        <v>15</v>
      </c>
      <c r="N19" s="17">
        <v>15</v>
      </c>
      <c r="O19" s="17">
        <v>19</v>
      </c>
      <c r="P19" s="17">
        <v>5</v>
      </c>
      <c r="Q19" s="17">
        <v>23</v>
      </c>
      <c r="R19" s="17">
        <v>8</v>
      </c>
      <c r="S19" s="17"/>
      <c r="T19" s="16">
        <f>SUM(D19:S19)</f>
        <v>198</v>
      </c>
    </row>
    <row r="20" spans="1:20" ht="13.5" thickBot="1">
      <c r="A20" s="8" t="s">
        <v>9</v>
      </c>
      <c r="B20" s="7"/>
      <c r="C20" s="6"/>
      <c r="D20" s="15">
        <v>21</v>
      </c>
      <c r="E20" s="14">
        <v>29</v>
      </c>
      <c r="F20" s="14">
        <v>25</v>
      </c>
      <c r="G20" s="14">
        <v>30</v>
      </c>
      <c r="H20" s="14">
        <v>27</v>
      </c>
      <c r="I20" s="14">
        <v>39</v>
      </c>
      <c r="J20" s="14">
        <v>24</v>
      </c>
      <c r="K20" s="14">
        <v>92</v>
      </c>
      <c r="L20" s="14">
        <v>43</v>
      </c>
      <c r="M20" s="14">
        <v>36</v>
      </c>
      <c r="N20" s="14">
        <v>47</v>
      </c>
      <c r="O20" s="14">
        <v>39</v>
      </c>
      <c r="P20" s="14">
        <v>22</v>
      </c>
      <c r="Q20" s="14">
        <v>40</v>
      </c>
      <c r="R20" s="14">
        <v>33</v>
      </c>
      <c r="S20" s="13"/>
      <c r="T20" s="12">
        <f>SUM(D20:S20)</f>
        <v>547</v>
      </c>
    </row>
    <row r="21" spans="3:20" s="11" customFormat="1" ht="15.75">
      <c r="C21" s="11" t="s">
        <v>8</v>
      </c>
      <c r="D21" s="11">
        <f aca="true" t="shared" si="3" ref="D21:R21">SUM(D16:D20)</f>
        <v>98</v>
      </c>
      <c r="E21" s="11">
        <f t="shared" si="3"/>
        <v>130</v>
      </c>
      <c r="F21" s="11">
        <f t="shared" si="3"/>
        <v>128</v>
      </c>
      <c r="G21" s="11">
        <f t="shared" si="3"/>
        <v>133</v>
      </c>
      <c r="H21" s="11">
        <f t="shared" si="3"/>
        <v>115</v>
      </c>
      <c r="I21" s="11">
        <f t="shared" si="3"/>
        <v>149</v>
      </c>
      <c r="J21" s="11">
        <f t="shared" si="3"/>
        <v>102</v>
      </c>
      <c r="K21" s="11">
        <f t="shared" si="3"/>
        <v>180</v>
      </c>
      <c r="L21" s="11">
        <f t="shared" si="3"/>
        <v>140</v>
      </c>
      <c r="M21" s="11">
        <f>SUM(M16:M20)</f>
        <v>133</v>
      </c>
      <c r="N21" s="11">
        <f t="shared" si="3"/>
        <v>150</v>
      </c>
      <c r="O21" s="11">
        <f t="shared" si="3"/>
        <v>138</v>
      </c>
      <c r="P21" s="11">
        <f t="shared" si="3"/>
        <v>99</v>
      </c>
      <c r="Q21" s="11">
        <f t="shared" si="3"/>
        <v>139</v>
      </c>
      <c r="R21" s="11">
        <f t="shared" si="3"/>
        <v>113</v>
      </c>
      <c r="T21" s="11">
        <f>SUM(T16:T20)</f>
        <v>1947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1892</v>
      </c>
      <c r="E23" s="39">
        <f>IF(E21=0,"",SUM($D$10:$R$10)+SUM($D$21:E21))</f>
        <v>2022</v>
      </c>
      <c r="F23" s="39">
        <f>IF(F21=0,"",SUM($D$10:$R$10)+SUM($D$21:F21))</f>
        <v>2150</v>
      </c>
      <c r="G23" s="39">
        <f>IF(G21=0,"",SUM($D$10:$R$10)+SUM($D$21:G21))</f>
        <v>2283</v>
      </c>
      <c r="H23" s="39">
        <f>IF(H21=0,"",SUM($D$10:$R$10)+SUM($D$21:H21))</f>
        <v>2398</v>
      </c>
      <c r="I23" s="39">
        <f>IF(I21=0,"",SUM($D$10:$R$10)+SUM($D$21:I21))</f>
        <v>2547</v>
      </c>
      <c r="J23" s="39">
        <f>IF(J21=0,"",SUM($D$10:$R$10)+SUM($D$21:J21))</f>
        <v>2649</v>
      </c>
      <c r="K23" s="39">
        <f>IF(K21=0,"",SUM($D$10:$R$10)+SUM($D$21:K21))</f>
        <v>2829</v>
      </c>
      <c r="L23" s="39">
        <f>IF(L21=0,"",SUM($D$10:$R$10)+SUM($D$21:L21))</f>
        <v>2969</v>
      </c>
      <c r="M23" s="39">
        <f>IF(M21=0,"",SUM($D$10:$R$10)+SUM($D$21:M21))</f>
        <v>3102</v>
      </c>
      <c r="N23" s="39">
        <f>IF(N21=0,"",SUM($D$10:$R$10)+SUM($D$21:N21))</f>
        <v>3252</v>
      </c>
      <c r="O23" s="39">
        <f>IF(O21=0,"",SUM($D$10:$R$10)+SUM($D$21:O21))</f>
        <v>3390</v>
      </c>
      <c r="P23" s="39">
        <f>IF(P21=0,"",SUM($D$10:$R$10)+SUM($D$21:P21))</f>
        <v>3489</v>
      </c>
      <c r="Q23" s="39">
        <f>IF(Q21=0,"",SUM($D$10:$R$10)+SUM($D$21:Q21))</f>
        <v>3628</v>
      </c>
      <c r="R23" s="39">
        <f>IF(R21=0,"",SUM($D$10:$R$10)+SUM($D$21:R21))</f>
        <v>3741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1029</v>
      </c>
      <c r="G27" s="41">
        <f>AVERAGE(D5:R5,D16:S16)</f>
        <v>34.3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195</v>
      </c>
      <c r="G28" s="41">
        <f>AVERAGE(D6:R6,D17:S17)</f>
        <v>6.5</v>
      </c>
      <c r="J28" s="45" t="s">
        <v>40</v>
      </c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3.5" customHeight="1" thickBot="1">
      <c r="A29" s="8" t="s">
        <v>3</v>
      </c>
      <c r="B29" s="7"/>
      <c r="C29" s="7"/>
      <c r="D29" s="10">
        <f>SUM(T7,T18)</f>
        <v>1224</v>
      </c>
      <c r="G29" s="41">
        <f>SUM(G27,G28)</f>
        <v>40.8</v>
      </c>
      <c r="I29" s="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3.5" customHeight="1" thickBot="1">
      <c r="A30" s="8" t="s">
        <v>2</v>
      </c>
      <c r="B30" s="7"/>
      <c r="C30" s="6"/>
      <c r="D30" s="5">
        <f>SUM(T8,T19)</f>
        <v>330</v>
      </c>
      <c r="G30" s="41">
        <f>AVERAGE(D8:R8,D19:S19)</f>
        <v>11</v>
      </c>
      <c r="I30" s="45" t="s">
        <v>41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42" ht="13.5" customHeight="1" thickBot="1">
      <c r="A31" s="8" t="s">
        <v>1</v>
      </c>
      <c r="B31" s="7"/>
      <c r="C31" s="6"/>
      <c r="D31" s="5">
        <f>SUM(T9,T20)</f>
        <v>963</v>
      </c>
      <c r="G31" s="41">
        <f>AVERAGE(D9:R9,D20:S20)</f>
        <v>32.1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3741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29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Corporate Edition</cp:lastModifiedBy>
  <cp:lastPrinted>2014-03-31T11:49:31Z</cp:lastPrinted>
  <dcterms:created xsi:type="dcterms:W3CDTF">2013-01-01T12:35:31Z</dcterms:created>
  <dcterms:modified xsi:type="dcterms:W3CDTF">2020-09-30T13:25:52Z</dcterms:modified>
  <cp:category/>
  <cp:version/>
  <cp:contentType/>
  <cp:contentStatus/>
</cp:coreProperties>
</file>